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915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K19" i="1"/>
  <c r="K18" i="1"/>
  <c r="K17" i="1"/>
  <c r="J17" i="1"/>
  <c r="I17" i="1"/>
  <c r="H17" i="1"/>
  <c r="G17" i="1"/>
  <c r="F17" i="1"/>
  <c r="E17" i="1"/>
  <c r="D17" i="1"/>
  <c r="C17" i="1"/>
  <c r="K16" i="1"/>
  <c r="K15" i="1"/>
  <c r="K14" i="1"/>
  <c r="J13" i="1"/>
  <c r="I13" i="1"/>
  <c r="H13" i="1"/>
  <c r="G13" i="1"/>
  <c r="F13" i="1"/>
  <c r="E13" i="1"/>
  <c r="D13" i="1"/>
  <c r="C13" i="1"/>
  <c r="K13" i="1" s="1"/>
  <c r="K12" i="1"/>
  <c r="K11" i="1"/>
  <c r="K10" i="1"/>
  <c r="J9" i="1"/>
  <c r="I9" i="1"/>
  <c r="H9" i="1"/>
  <c r="G9" i="1"/>
  <c r="F9" i="1"/>
  <c r="E9" i="1"/>
  <c r="D9" i="1"/>
  <c r="C9" i="1"/>
  <c r="K9" i="1" s="1"/>
  <c r="K8" i="1"/>
  <c r="K7" i="1"/>
  <c r="K6" i="1"/>
  <c r="K22" i="1" s="1"/>
</calcChain>
</file>

<file path=xl/sharedStrings.xml><?xml version="1.0" encoding="utf-8"?>
<sst xmlns="http://schemas.openxmlformats.org/spreadsheetml/2006/main" count="31" uniqueCount="31">
  <si>
    <t>DISTRIBUSI PASIEN IGD KOTA BOGOR 2020</t>
  </si>
  <si>
    <t>No</t>
  </si>
  <si>
    <t>Bulan</t>
  </si>
  <si>
    <t>Pasien Kota Bogor</t>
  </si>
  <si>
    <t>Jumlah</t>
  </si>
  <si>
    <t>Bogor Barat</t>
  </si>
  <si>
    <t>Bogor Selatan</t>
  </si>
  <si>
    <t>Bogor Timur</t>
  </si>
  <si>
    <t>Bogor Utara</t>
  </si>
  <si>
    <t>Bogor Tengah</t>
  </si>
  <si>
    <t>Tanah Sareal</t>
  </si>
  <si>
    <t>Kabupaten Bogor</t>
  </si>
  <si>
    <t xml:space="preserve">lainnya </t>
  </si>
  <si>
    <t>Januari</t>
  </si>
  <si>
    <t>Februari</t>
  </si>
  <si>
    <t>Maret</t>
  </si>
  <si>
    <t>Triwulan I</t>
  </si>
  <si>
    <t>April</t>
  </si>
  <si>
    <t>Mei</t>
  </si>
  <si>
    <t>Juni</t>
  </si>
  <si>
    <t>Triwulan II</t>
  </si>
  <si>
    <t>Juli</t>
  </si>
  <si>
    <t>Agustus</t>
  </si>
  <si>
    <t>September</t>
  </si>
  <si>
    <t>Triwulan III</t>
  </si>
  <si>
    <t>Oktober</t>
  </si>
  <si>
    <t>November</t>
  </si>
  <si>
    <t>Desember</t>
  </si>
  <si>
    <t>Triwulan IV</t>
  </si>
  <si>
    <t xml:space="preserve">Total 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</si>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</sst>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" fontId="7" fillId="2" borderId="1" xfId="0" applyNumberFormat="1" applyFont="1" applyFill="1" applyBorder="1"/>
    <xf numFmtId="3" fontId="8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/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5" fillId="2" borderId="1" xfId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tabSelected="1" workbookViewId="0">
      <selection activeCell="M14" sqref="M14"/>
    </sheetView>
  </sheetViews>
  <sheetFormatPr defaultRowHeight="15" x14ac:dyDescent="0.25"/>
  <cols>
    <col min="2" max="2" width="20.28515625" customWidth="1"/>
    <col min="9" max="9" width="11.7109375" customWidth="1"/>
    <col min="11" max="11" width="10.85546875" customWidth="1"/>
  </cols>
  <sheetData>
    <row r="2" spans="1:11" ht="20.2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.75" x14ac:dyDescent="0.25">
      <c r="A4" s="3" t="s">
        <v>1</v>
      </c>
      <c r="B4" s="4" t="s">
        <v>2</v>
      </c>
      <c r="C4" s="5" t="s">
        <v>3</v>
      </c>
      <c r="D4" s="6"/>
      <c r="E4" s="6"/>
      <c r="F4" s="6"/>
      <c r="G4" s="6"/>
      <c r="H4" s="6"/>
      <c r="I4" s="6"/>
      <c r="J4" s="7"/>
      <c r="K4" s="8" t="s">
        <v>4</v>
      </c>
    </row>
    <row r="5" spans="1:11" ht="47.25" x14ac:dyDescent="0.25">
      <c r="A5" s="3"/>
      <c r="B5" s="4"/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  <c r="K5" s="11"/>
    </row>
    <row r="6" spans="1:11" ht="15.75" x14ac:dyDescent="0.25">
      <c r="A6" s="12">
        <v>1</v>
      </c>
      <c r="B6" s="13" t="s">
        <v>13</v>
      </c>
      <c r="C6" s="14">
        <v>2065</v>
      </c>
      <c r="D6" s="14">
        <v>126</v>
      </c>
      <c r="E6" s="15">
        <v>35</v>
      </c>
      <c r="F6" s="15">
        <v>114</v>
      </c>
      <c r="G6" s="15">
        <v>293</v>
      </c>
      <c r="H6" s="15">
        <v>427</v>
      </c>
      <c r="I6" s="15">
        <v>1753</v>
      </c>
      <c r="J6" s="15">
        <v>189</v>
      </c>
      <c r="K6" s="16">
        <f>SUM(C6:J6)</f>
        <v>5002</v>
      </c>
    </row>
    <row r="7" spans="1:11" ht="15.75" x14ac:dyDescent="0.25">
      <c r="A7" s="12">
        <v>2</v>
      </c>
      <c r="B7" s="13" t="s">
        <v>14</v>
      </c>
      <c r="C7" s="17">
        <v>1772</v>
      </c>
      <c r="D7" s="17">
        <v>85</v>
      </c>
      <c r="E7" s="17">
        <v>19</v>
      </c>
      <c r="F7" s="17">
        <v>96</v>
      </c>
      <c r="G7" s="17">
        <v>273</v>
      </c>
      <c r="H7" s="17">
        <v>401</v>
      </c>
      <c r="I7" s="17">
        <v>1600</v>
      </c>
      <c r="J7" s="18">
        <v>147</v>
      </c>
      <c r="K7" s="16">
        <f t="shared" ref="K7:K20" si="0">SUM(C7:J7)</f>
        <v>4393</v>
      </c>
    </row>
    <row r="8" spans="1:11" ht="15.75" x14ac:dyDescent="0.25">
      <c r="A8" s="12">
        <v>3</v>
      </c>
      <c r="B8" s="13" t="s">
        <v>15</v>
      </c>
      <c r="C8" s="17">
        <v>1851</v>
      </c>
      <c r="D8" s="17">
        <v>115</v>
      </c>
      <c r="E8" s="17">
        <v>47</v>
      </c>
      <c r="F8" s="17">
        <v>176</v>
      </c>
      <c r="G8" s="17">
        <v>352</v>
      </c>
      <c r="H8" s="17">
        <v>431</v>
      </c>
      <c r="I8" s="17">
        <v>1849</v>
      </c>
      <c r="J8" s="18">
        <v>209</v>
      </c>
      <c r="K8" s="16">
        <f t="shared" si="0"/>
        <v>5030</v>
      </c>
    </row>
    <row r="9" spans="1:11" ht="15.75" x14ac:dyDescent="0.25">
      <c r="A9" s="12"/>
      <c r="B9" s="19" t="s">
        <v>16</v>
      </c>
      <c r="C9" s="20">
        <f t="shared" ref="C9:J9" si="1">SUM(C7:C8)</f>
        <v>3623</v>
      </c>
      <c r="D9" s="20">
        <f t="shared" si="1"/>
        <v>200</v>
      </c>
      <c r="E9" s="20">
        <f t="shared" si="1"/>
        <v>66</v>
      </c>
      <c r="F9" s="20">
        <f t="shared" si="1"/>
        <v>272</v>
      </c>
      <c r="G9" s="20">
        <f t="shared" si="1"/>
        <v>625</v>
      </c>
      <c r="H9" s="20">
        <f t="shared" si="1"/>
        <v>832</v>
      </c>
      <c r="I9" s="20">
        <f t="shared" si="1"/>
        <v>3449</v>
      </c>
      <c r="J9" s="20">
        <f t="shared" si="1"/>
        <v>356</v>
      </c>
      <c r="K9" s="21">
        <f t="shared" si="0"/>
        <v>9423</v>
      </c>
    </row>
    <row r="10" spans="1:11" ht="15.75" x14ac:dyDescent="0.25">
      <c r="A10" s="12">
        <v>4</v>
      </c>
      <c r="B10" s="13" t="s">
        <v>17</v>
      </c>
      <c r="C10" s="22">
        <v>499</v>
      </c>
      <c r="D10" s="22">
        <v>61</v>
      </c>
      <c r="E10" s="17">
        <v>49</v>
      </c>
      <c r="F10" s="17">
        <v>95</v>
      </c>
      <c r="G10" s="17">
        <v>143</v>
      </c>
      <c r="H10" s="17">
        <v>149</v>
      </c>
      <c r="I10" s="17">
        <v>582</v>
      </c>
      <c r="J10" s="18">
        <v>114</v>
      </c>
      <c r="K10" s="16">
        <f t="shared" si="0"/>
        <v>1692</v>
      </c>
    </row>
    <row r="11" spans="1:11" ht="15.75" x14ac:dyDescent="0.25">
      <c r="A11" s="12">
        <v>5</v>
      </c>
      <c r="B11" s="13" t="s">
        <v>18</v>
      </c>
      <c r="C11" s="22">
        <v>345</v>
      </c>
      <c r="D11" s="22">
        <v>42</v>
      </c>
      <c r="E11" s="17">
        <v>35</v>
      </c>
      <c r="F11" s="17">
        <v>45</v>
      </c>
      <c r="G11" s="17">
        <v>87</v>
      </c>
      <c r="H11" s="17">
        <v>74</v>
      </c>
      <c r="I11" s="17">
        <v>312</v>
      </c>
      <c r="J11" s="18">
        <v>79</v>
      </c>
      <c r="K11" s="16">
        <f t="shared" si="0"/>
        <v>1019</v>
      </c>
    </row>
    <row r="12" spans="1:11" ht="15.75" x14ac:dyDescent="0.25">
      <c r="A12" s="12">
        <v>6</v>
      </c>
      <c r="B12" s="13" t="s">
        <v>19</v>
      </c>
      <c r="C12" s="23">
        <v>408</v>
      </c>
      <c r="D12" s="23">
        <v>53</v>
      </c>
      <c r="E12" s="24">
        <v>24</v>
      </c>
      <c r="F12" s="24">
        <v>63</v>
      </c>
      <c r="G12" s="24">
        <v>93</v>
      </c>
      <c r="H12" s="24">
        <v>188</v>
      </c>
      <c r="I12" s="24">
        <v>486</v>
      </c>
      <c r="J12" s="24">
        <v>63</v>
      </c>
      <c r="K12" s="16">
        <f t="shared" si="0"/>
        <v>1378</v>
      </c>
    </row>
    <row r="13" spans="1:11" ht="15.75" x14ac:dyDescent="0.25">
      <c r="A13" s="12"/>
      <c r="B13" s="19" t="s">
        <v>20</v>
      </c>
      <c r="C13" s="25">
        <f t="shared" ref="C13:J13" si="2">SUM(C10:C12,C7:C8)</f>
        <v>4875</v>
      </c>
      <c r="D13" s="25">
        <f t="shared" si="2"/>
        <v>356</v>
      </c>
      <c r="E13" s="25">
        <f t="shared" si="2"/>
        <v>174</v>
      </c>
      <c r="F13" s="25">
        <f t="shared" si="2"/>
        <v>475</v>
      </c>
      <c r="G13" s="25">
        <f t="shared" si="2"/>
        <v>948</v>
      </c>
      <c r="H13" s="25">
        <f t="shared" si="2"/>
        <v>1243</v>
      </c>
      <c r="I13" s="25">
        <f t="shared" si="2"/>
        <v>4829</v>
      </c>
      <c r="J13" s="25">
        <f t="shared" si="2"/>
        <v>612</v>
      </c>
      <c r="K13" s="21">
        <f t="shared" si="0"/>
        <v>13512</v>
      </c>
    </row>
    <row r="14" spans="1:11" ht="15.75" x14ac:dyDescent="0.25">
      <c r="A14" s="12">
        <v>7</v>
      </c>
      <c r="B14" s="13" t="s">
        <v>21</v>
      </c>
      <c r="C14" s="26">
        <v>452</v>
      </c>
      <c r="D14" s="26">
        <v>51</v>
      </c>
      <c r="E14" s="26">
        <v>18</v>
      </c>
      <c r="F14" s="26">
        <v>66</v>
      </c>
      <c r="G14" s="26">
        <v>89</v>
      </c>
      <c r="H14" s="26">
        <v>120</v>
      </c>
      <c r="I14" s="26">
        <v>522</v>
      </c>
      <c r="J14" s="26">
        <v>80</v>
      </c>
      <c r="K14" s="16">
        <f t="shared" si="0"/>
        <v>1398</v>
      </c>
    </row>
    <row r="15" spans="1:11" ht="15.75" x14ac:dyDescent="0.25">
      <c r="A15" s="12">
        <v>8</v>
      </c>
      <c r="B15" s="13" t="s">
        <v>22</v>
      </c>
      <c r="C15" s="26">
        <v>519</v>
      </c>
      <c r="D15" s="26">
        <v>58</v>
      </c>
      <c r="E15" s="26">
        <v>36</v>
      </c>
      <c r="F15" s="26">
        <v>94</v>
      </c>
      <c r="G15" s="26">
        <v>82</v>
      </c>
      <c r="H15" s="26">
        <v>181</v>
      </c>
      <c r="I15" s="26">
        <v>560</v>
      </c>
      <c r="J15" s="26">
        <v>83</v>
      </c>
      <c r="K15" s="16">
        <f t="shared" si="0"/>
        <v>1613</v>
      </c>
    </row>
    <row r="16" spans="1:11" ht="15.75" x14ac:dyDescent="0.25">
      <c r="A16" s="12">
        <v>9</v>
      </c>
      <c r="B16" s="13" t="s">
        <v>23</v>
      </c>
      <c r="C16" s="27">
        <v>415</v>
      </c>
      <c r="D16" s="27">
        <v>67</v>
      </c>
      <c r="E16" s="27">
        <v>13</v>
      </c>
      <c r="F16" s="27">
        <v>55</v>
      </c>
      <c r="G16" s="27">
        <v>100</v>
      </c>
      <c r="H16" s="27">
        <v>151</v>
      </c>
      <c r="I16" s="27">
        <v>499</v>
      </c>
      <c r="J16" s="27">
        <v>56</v>
      </c>
      <c r="K16" s="16">
        <f t="shared" si="0"/>
        <v>1356</v>
      </c>
    </row>
    <row r="17" spans="1:11" ht="15.75" x14ac:dyDescent="0.25">
      <c r="A17" s="12"/>
      <c r="B17" s="19" t="s">
        <v>24</v>
      </c>
      <c r="C17" s="25">
        <f t="shared" ref="C17:J17" si="3">SUM(C14:C16,C10:C12,C7:C8)</f>
        <v>6261</v>
      </c>
      <c r="D17" s="25">
        <f t="shared" si="3"/>
        <v>532</v>
      </c>
      <c r="E17" s="25">
        <f t="shared" si="3"/>
        <v>241</v>
      </c>
      <c r="F17" s="25">
        <f t="shared" si="3"/>
        <v>690</v>
      </c>
      <c r="G17" s="25">
        <f t="shared" si="3"/>
        <v>1219</v>
      </c>
      <c r="H17" s="25">
        <f t="shared" si="3"/>
        <v>1695</v>
      </c>
      <c r="I17" s="25">
        <f t="shared" si="3"/>
        <v>6410</v>
      </c>
      <c r="J17" s="25">
        <f t="shared" si="3"/>
        <v>831</v>
      </c>
      <c r="K17" s="25">
        <f t="shared" ref="K17" si="4">SUM(K14:K16,K10:K12,K6:K8)</f>
        <v>22881</v>
      </c>
    </row>
    <row r="18" spans="1:11" ht="15.75" x14ac:dyDescent="0.25">
      <c r="A18" s="12">
        <v>10</v>
      </c>
      <c r="B18" s="13" t="s">
        <v>25</v>
      </c>
      <c r="C18" s="22">
        <v>482</v>
      </c>
      <c r="D18" s="22">
        <v>33</v>
      </c>
      <c r="E18" s="17">
        <v>16</v>
      </c>
      <c r="F18" s="17">
        <v>36</v>
      </c>
      <c r="G18" s="17">
        <v>98</v>
      </c>
      <c r="H18" s="17">
        <v>118</v>
      </c>
      <c r="I18" s="17">
        <v>565</v>
      </c>
      <c r="J18" s="17">
        <v>76</v>
      </c>
      <c r="K18" s="16">
        <f t="shared" si="0"/>
        <v>1424</v>
      </c>
    </row>
    <row r="19" spans="1:11" ht="15.75" x14ac:dyDescent="0.25">
      <c r="A19" s="12">
        <v>11</v>
      </c>
      <c r="B19" s="13" t="s">
        <v>26</v>
      </c>
      <c r="C19" s="22">
        <v>602</v>
      </c>
      <c r="D19" s="22">
        <v>72</v>
      </c>
      <c r="E19" s="17">
        <v>26</v>
      </c>
      <c r="F19" s="17">
        <v>66</v>
      </c>
      <c r="G19" s="17">
        <v>114</v>
      </c>
      <c r="H19" s="17">
        <v>178</v>
      </c>
      <c r="I19" s="17">
        <v>752</v>
      </c>
      <c r="J19" s="17">
        <v>104</v>
      </c>
      <c r="K19" s="16">
        <f t="shared" si="0"/>
        <v>1914</v>
      </c>
    </row>
    <row r="20" spans="1:11" ht="15.75" x14ac:dyDescent="0.25">
      <c r="A20" s="12">
        <v>12</v>
      </c>
      <c r="B20" s="13" t="s">
        <v>27</v>
      </c>
      <c r="C20" s="22">
        <v>591</v>
      </c>
      <c r="D20" s="22">
        <v>52</v>
      </c>
      <c r="E20" s="17">
        <v>20</v>
      </c>
      <c r="F20" s="17">
        <v>99</v>
      </c>
      <c r="G20" s="17">
        <v>110</v>
      </c>
      <c r="H20" s="17">
        <v>175</v>
      </c>
      <c r="I20" s="17">
        <v>775</v>
      </c>
      <c r="J20" s="17">
        <v>113</v>
      </c>
      <c r="K20" s="16">
        <f t="shared" si="0"/>
        <v>1935</v>
      </c>
    </row>
    <row r="21" spans="1:11" ht="15.75" x14ac:dyDescent="0.25">
      <c r="A21" s="28"/>
      <c r="B21" s="19" t="s">
        <v>28</v>
      </c>
      <c r="C21" s="20">
        <f t="shared" ref="C21:J21" si="5">SUM(C18:C20,C14:C16,C10:C12,C7:C8)</f>
        <v>7936</v>
      </c>
      <c r="D21" s="20">
        <f t="shared" si="5"/>
        <v>689</v>
      </c>
      <c r="E21" s="20">
        <f t="shared" si="5"/>
        <v>303</v>
      </c>
      <c r="F21" s="20">
        <f t="shared" si="5"/>
        <v>891</v>
      </c>
      <c r="G21" s="20">
        <f t="shared" si="5"/>
        <v>1541</v>
      </c>
      <c r="H21" s="20">
        <f t="shared" si="5"/>
        <v>2166</v>
      </c>
      <c r="I21" s="20">
        <f t="shared" si="5"/>
        <v>8502</v>
      </c>
      <c r="J21" s="20">
        <f t="shared" si="5"/>
        <v>1124</v>
      </c>
      <c r="K21" s="20">
        <f t="shared" ref="K21" si="6">SUM(K18:K20,K14:K16,K10:K12,K6:K8)</f>
        <v>28154</v>
      </c>
    </row>
    <row r="22" spans="1:11" ht="15.75" x14ac:dyDescent="0.25">
      <c r="A22" s="29" t="s">
        <v>29</v>
      </c>
      <c r="B22" s="30"/>
      <c r="C22" s="31">
        <f t="shared" ref="C22:J22" si="7">SUM(C7:C8,C10:C12,C14:C16,C18:C20)</f>
        <v>7936</v>
      </c>
      <c r="D22" s="31">
        <f t="shared" si="7"/>
        <v>689</v>
      </c>
      <c r="E22" s="31">
        <f t="shared" si="7"/>
        <v>303</v>
      </c>
      <c r="F22" s="31">
        <f t="shared" si="7"/>
        <v>891</v>
      </c>
      <c r="G22" s="31">
        <f t="shared" si="7"/>
        <v>1541</v>
      </c>
      <c r="H22" s="31">
        <f t="shared" si="7"/>
        <v>2166</v>
      </c>
      <c r="I22" s="31">
        <f t="shared" si="7"/>
        <v>8502</v>
      </c>
      <c r="J22" s="31">
        <f t="shared" si="7"/>
        <v>1124</v>
      </c>
      <c r="K22" s="31">
        <f t="shared" ref="K22" si="8">SUM(K6:K8,K10:K12,K14:K16,K18:K20)</f>
        <v>28154</v>
      </c>
    </row>
    <row r="23" spans="1:11" ht="15.75" x14ac:dyDescent="0.25">
      <c r="A23" s="32" t="s">
        <v>30</v>
      </c>
      <c r="B23" s="33"/>
      <c r="C23" s="34">
        <v>0.28187824110250764</v>
      </c>
      <c r="D23" s="34">
        <v>2.4472543865880516E-2</v>
      </c>
      <c r="E23" s="34">
        <v>1.0762236271932941E-2</v>
      </c>
      <c r="F23" s="34">
        <v>3.1647368047169139E-2</v>
      </c>
      <c r="G23" s="34">
        <v>5.4734673581018682E-2</v>
      </c>
      <c r="H23" s="34">
        <v>7.6934005825104776E-2</v>
      </c>
      <c r="I23" s="34">
        <v>0.30198195638275199</v>
      </c>
      <c r="J23" s="34">
        <v>3.9923279107764435E-2</v>
      </c>
      <c r="K23" s="34">
        <v>1</v>
      </c>
    </row>
  </sheetData>
  <mergeCells count="7">
    <mergeCell ref="A23:B23"/>
    <mergeCell ref="A2:J2"/>
    <mergeCell ref="A4:A5"/>
    <mergeCell ref="B4:B5"/>
    <mergeCell ref="C4:J4"/>
    <mergeCell ref="K4:K5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2021-02-02T03:47:34Z</dcterms:created>
  <dcterms:modified xsi:type="dcterms:W3CDTF">2021-02-02T03:48:46Z</dcterms:modified>
</cp:coreProperties>
</file>