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1915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K18" i="1"/>
  <c r="K17" i="1"/>
  <c r="K16" i="1"/>
  <c r="J16" i="1"/>
  <c r="I16" i="1"/>
  <c r="H16" i="1"/>
  <c r="G16" i="1"/>
  <c r="F16" i="1"/>
  <c r="E16" i="1"/>
  <c r="D16" i="1"/>
  <c r="C16" i="1"/>
  <c r="K15" i="1"/>
  <c r="K14" i="1"/>
  <c r="K13" i="1"/>
  <c r="J12" i="1"/>
  <c r="I12" i="1"/>
  <c r="H12" i="1"/>
  <c r="G12" i="1"/>
  <c r="F12" i="1"/>
  <c r="E12" i="1"/>
  <c r="D12" i="1"/>
  <c r="C12" i="1"/>
  <c r="K12" i="1" s="1"/>
  <c r="K11" i="1"/>
  <c r="K10" i="1"/>
  <c r="K9" i="1"/>
  <c r="K8" i="1"/>
  <c r="J8" i="1"/>
  <c r="I8" i="1"/>
  <c r="H8" i="1"/>
  <c r="G8" i="1"/>
  <c r="F8" i="1"/>
  <c r="E8" i="1"/>
  <c r="D8" i="1"/>
  <c r="C8" i="1"/>
  <c r="K7" i="1"/>
  <c r="K6" i="1"/>
  <c r="K5" i="1"/>
  <c r="K21" i="1" s="1"/>
</calcChain>
</file>

<file path=xl/sharedStrings.xml><?xml version="1.0" encoding="utf-8"?>
<sst xmlns="http://schemas.openxmlformats.org/spreadsheetml/2006/main" count="31" uniqueCount="31">
  <si>
    <t>DISTRIBUSI PASIEN RAWAT INAP KOTA BOGOR 2020</t>
  </si>
  <si>
    <t>No</t>
  </si>
  <si>
    <t>Bulan</t>
  </si>
  <si>
    <t>Pasien Kota Bogor</t>
  </si>
  <si>
    <t>Jumlah</t>
  </si>
  <si>
    <t>Bogor Barat</t>
  </si>
  <si>
    <t>Bogor Selatan</t>
  </si>
  <si>
    <t>Bogor Tengah</t>
  </si>
  <si>
    <t>Bogor Timur</t>
  </si>
  <si>
    <t>Bogor Utara</t>
  </si>
  <si>
    <t>Tanah Sareal</t>
  </si>
  <si>
    <t>Kabupaten Bogor</t>
  </si>
  <si>
    <t xml:space="preserve">lainnya </t>
  </si>
  <si>
    <t>Januari</t>
  </si>
  <si>
    <t>Februari</t>
  </si>
  <si>
    <t>Maret</t>
  </si>
  <si>
    <t>Triwulan I</t>
  </si>
  <si>
    <t>April</t>
  </si>
  <si>
    <t>Mei</t>
  </si>
  <si>
    <t>Juni</t>
  </si>
  <si>
    <t>Triwulan II</t>
  </si>
  <si>
    <t>Juli</t>
  </si>
  <si>
    <t>Agustus</t>
  </si>
  <si>
    <t>September</t>
  </si>
  <si>
    <t>Triwulan III</t>
  </si>
  <si>
    <t>Oktober</t>
  </si>
  <si>
    <t>November</t>
  </si>
  <si>
    <t>Desember</t>
  </si>
  <si>
    <t>Triwulan IV</t>
  </si>
  <si>
    <t xml:space="preserve">Total 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</si>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</sst>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2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rgb="FF000000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3" fontId="7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5" fillId="2" borderId="1" xfId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A29" sqref="A29"/>
    </sheetView>
  </sheetViews>
  <sheetFormatPr defaultRowHeight="15" x14ac:dyDescent="0.25"/>
  <sheetData>
    <row r="1" spans="1:11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x14ac:dyDescent="0.25">
      <c r="A3" s="3" t="s">
        <v>1</v>
      </c>
      <c r="B3" s="4" t="s">
        <v>2</v>
      </c>
      <c r="C3" s="5" t="s">
        <v>3</v>
      </c>
      <c r="D3" s="6"/>
      <c r="E3" s="6"/>
      <c r="F3" s="6"/>
      <c r="G3" s="6"/>
      <c r="H3" s="6"/>
      <c r="I3" s="6"/>
      <c r="J3" s="7"/>
      <c r="K3" s="8" t="s">
        <v>4</v>
      </c>
    </row>
    <row r="4" spans="1:11" ht="47.25" x14ac:dyDescent="0.25">
      <c r="A4" s="3"/>
      <c r="B4" s="4"/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  <c r="K4" s="11"/>
    </row>
    <row r="5" spans="1:11" ht="15.75" x14ac:dyDescent="0.25">
      <c r="A5" s="12">
        <v>1</v>
      </c>
      <c r="B5" s="13" t="s">
        <v>13</v>
      </c>
      <c r="C5" s="14">
        <v>457</v>
      </c>
      <c r="D5" s="14">
        <v>75</v>
      </c>
      <c r="E5" s="14">
        <v>82</v>
      </c>
      <c r="F5" s="14">
        <v>18</v>
      </c>
      <c r="G5" s="14">
        <v>72</v>
      </c>
      <c r="H5" s="14">
        <v>177</v>
      </c>
      <c r="I5" s="14">
        <v>893</v>
      </c>
      <c r="J5" s="15">
        <v>49</v>
      </c>
      <c r="K5" s="16">
        <f>SUM(C5:J5)</f>
        <v>1823</v>
      </c>
    </row>
    <row r="6" spans="1:11" ht="15.75" x14ac:dyDescent="0.25">
      <c r="A6" s="12">
        <v>2</v>
      </c>
      <c r="B6" s="13" t="s">
        <v>14</v>
      </c>
      <c r="C6" s="14">
        <v>433</v>
      </c>
      <c r="D6" s="14">
        <v>66</v>
      </c>
      <c r="E6" s="14">
        <v>106</v>
      </c>
      <c r="F6" s="14">
        <v>15</v>
      </c>
      <c r="G6" s="14">
        <v>68</v>
      </c>
      <c r="H6" s="14">
        <v>185</v>
      </c>
      <c r="I6" s="14">
        <v>915</v>
      </c>
      <c r="J6" s="15">
        <v>49</v>
      </c>
      <c r="K6" s="16">
        <f t="shared" ref="K6:K18" si="0">SUM(C6:J6)</f>
        <v>1837</v>
      </c>
    </row>
    <row r="7" spans="1:11" ht="15.75" x14ac:dyDescent="0.25">
      <c r="A7" s="12">
        <v>3</v>
      </c>
      <c r="B7" s="13" t="s">
        <v>15</v>
      </c>
      <c r="C7" s="14">
        <v>352</v>
      </c>
      <c r="D7" s="14">
        <v>62</v>
      </c>
      <c r="E7" s="14">
        <v>72</v>
      </c>
      <c r="F7" s="14">
        <v>22</v>
      </c>
      <c r="G7" s="14">
        <v>63</v>
      </c>
      <c r="H7" s="14">
        <v>136</v>
      </c>
      <c r="I7" s="14">
        <v>778</v>
      </c>
      <c r="J7" s="15">
        <v>77</v>
      </c>
      <c r="K7" s="16">
        <f t="shared" si="0"/>
        <v>1562</v>
      </c>
    </row>
    <row r="8" spans="1:11" ht="15.75" x14ac:dyDescent="0.25">
      <c r="A8" s="12"/>
      <c r="B8" s="17" t="s">
        <v>16</v>
      </c>
      <c r="C8" s="18">
        <f>SUM(C5:C7)</f>
        <v>1242</v>
      </c>
      <c r="D8" s="18">
        <f t="shared" ref="D8:J8" si="1">SUM(D5:D7)</f>
        <v>203</v>
      </c>
      <c r="E8" s="18">
        <f t="shared" si="1"/>
        <v>260</v>
      </c>
      <c r="F8" s="18">
        <f t="shared" si="1"/>
        <v>55</v>
      </c>
      <c r="G8" s="18">
        <f t="shared" si="1"/>
        <v>203</v>
      </c>
      <c r="H8" s="18">
        <f t="shared" si="1"/>
        <v>498</v>
      </c>
      <c r="I8" s="18">
        <f t="shared" si="1"/>
        <v>2586</v>
      </c>
      <c r="J8" s="18">
        <f t="shared" si="1"/>
        <v>175</v>
      </c>
      <c r="K8" s="19">
        <f>SUM(C8:J8)</f>
        <v>5222</v>
      </c>
    </row>
    <row r="9" spans="1:11" ht="15.75" x14ac:dyDescent="0.25">
      <c r="A9" s="12">
        <v>4</v>
      </c>
      <c r="B9" s="13" t="s">
        <v>17</v>
      </c>
      <c r="C9" s="20">
        <v>147</v>
      </c>
      <c r="D9" s="20">
        <v>44</v>
      </c>
      <c r="E9" s="14">
        <v>42</v>
      </c>
      <c r="F9" s="14">
        <v>17</v>
      </c>
      <c r="G9" s="14">
        <v>57</v>
      </c>
      <c r="H9" s="14">
        <v>88</v>
      </c>
      <c r="I9" s="14">
        <v>311</v>
      </c>
      <c r="J9" s="15">
        <v>32</v>
      </c>
      <c r="K9" s="16">
        <f>SUM(C9:J9)</f>
        <v>738</v>
      </c>
    </row>
    <row r="10" spans="1:11" ht="15.75" x14ac:dyDescent="0.25">
      <c r="A10" s="12">
        <v>5</v>
      </c>
      <c r="B10" s="13" t="s">
        <v>18</v>
      </c>
      <c r="C10" s="20">
        <v>171</v>
      </c>
      <c r="D10" s="20">
        <v>43</v>
      </c>
      <c r="E10" s="14">
        <v>42</v>
      </c>
      <c r="F10" s="14">
        <v>30</v>
      </c>
      <c r="G10" s="14">
        <v>47</v>
      </c>
      <c r="H10" s="14">
        <v>66</v>
      </c>
      <c r="I10" s="14">
        <v>408</v>
      </c>
      <c r="J10" s="15">
        <v>28</v>
      </c>
      <c r="K10" s="16">
        <f>SUM(C10:J10)</f>
        <v>835</v>
      </c>
    </row>
    <row r="11" spans="1:11" ht="15.75" x14ac:dyDescent="0.25">
      <c r="A11" s="12">
        <v>6</v>
      </c>
      <c r="B11" s="13" t="s">
        <v>19</v>
      </c>
      <c r="C11" s="21">
        <v>261</v>
      </c>
      <c r="D11" s="21">
        <v>47</v>
      </c>
      <c r="E11" s="22">
        <v>17</v>
      </c>
      <c r="F11" s="22">
        <v>59</v>
      </c>
      <c r="G11" s="22">
        <v>73</v>
      </c>
      <c r="H11" s="22">
        <v>86</v>
      </c>
      <c r="I11" s="22">
        <v>511</v>
      </c>
      <c r="J11" s="22">
        <v>50</v>
      </c>
      <c r="K11" s="16">
        <f t="shared" si="0"/>
        <v>1104</v>
      </c>
    </row>
    <row r="12" spans="1:11" ht="15.75" x14ac:dyDescent="0.25">
      <c r="A12" s="12"/>
      <c r="B12" s="17" t="s">
        <v>20</v>
      </c>
      <c r="C12" s="23">
        <f>SUM(C9:C11,C5:C7)</f>
        <v>1821</v>
      </c>
      <c r="D12" s="23">
        <f t="shared" ref="D12:J12" si="2">SUM(D9:D11,D5:D7)</f>
        <v>337</v>
      </c>
      <c r="E12" s="23">
        <f t="shared" si="2"/>
        <v>361</v>
      </c>
      <c r="F12" s="23">
        <f t="shared" si="2"/>
        <v>161</v>
      </c>
      <c r="G12" s="23">
        <f t="shared" si="2"/>
        <v>380</v>
      </c>
      <c r="H12" s="23">
        <f t="shared" si="2"/>
        <v>738</v>
      </c>
      <c r="I12" s="23">
        <f t="shared" si="2"/>
        <v>3816</v>
      </c>
      <c r="J12" s="23">
        <f t="shared" si="2"/>
        <v>285</v>
      </c>
      <c r="K12" s="19">
        <f t="shared" si="0"/>
        <v>7899</v>
      </c>
    </row>
    <row r="13" spans="1:11" ht="15.75" x14ac:dyDescent="0.25">
      <c r="A13" s="12">
        <v>7</v>
      </c>
      <c r="B13" s="13" t="s">
        <v>21</v>
      </c>
      <c r="C13" s="24">
        <v>240</v>
      </c>
      <c r="D13" s="24">
        <v>41</v>
      </c>
      <c r="E13" s="24">
        <v>19</v>
      </c>
      <c r="F13" s="24">
        <v>63</v>
      </c>
      <c r="G13" s="24">
        <v>71</v>
      </c>
      <c r="H13" s="24">
        <v>112</v>
      </c>
      <c r="I13" s="24">
        <v>610</v>
      </c>
      <c r="J13" s="24">
        <v>55</v>
      </c>
      <c r="K13" s="16">
        <f t="shared" si="0"/>
        <v>1211</v>
      </c>
    </row>
    <row r="14" spans="1:11" ht="15.75" x14ac:dyDescent="0.25">
      <c r="A14" s="12">
        <v>8</v>
      </c>
      <c r="B14" s="13" t="s">
        <v>22</v>
      </c>
      <c r="C14" s="25">
        <v>254</v>
      </c>
      <c r="D14" s="25">
        <v>55</v>
      </c>
      <c r="E14" s="25">
        <v>28</v>
      </c>
      <c r="F14" s="25">
        <v>56</v>
      </c>
      <c r="G14" s="25">
        <v>73</v>
      </c>
      <c r="H14" s="25">
        <v>130</v>
      </c>
      <c r="I14" s="25">
        <v>579</v>
      </c>
      <c r="J14" s="25">
        <v>83</v>
      </c>
      <c r="K14" s="16">
        <f t="shared" si="0"/>
        <v>1258</v>
      </c>
    </row>
    <row r="15" spans="1:11" ht="15.75" x14ac:dyDescent="0.25">
      <c r="A15" s="12">
        <v>9</v>
      </c>
      <c r="B15" s="13" t="s">
        <v>23</v>
      </c>
      <c r="C15" s="26">
        <v>266</v>
      </c>
      <c r="D15" s="26">
        <v>68</v>
      </c>
      <c r="E15" s="26">
        <v>24</v>
      </c>
      <c r="F15" s="26">
        <v>91</v>
      </c>
      <c r="G15" s="26">
        <v>80</v>
      </c>
      <c r="H15" s="26">
        <v>123</v>
      </c>
      <c r="I15" s="26">
        <v>500</v>
      </c>
      <c r="J15" s="26">
        <v>68</v>
      </c>
      <c r="K15" s="16">
        <f t="shared" si="0"/>
        <v>1220</v>
      </c>
    </row>
    <row r="16" spans="1:11" ht="15.75" x14ac:dyDescent="0.25">
      <c r="A16" s="12"/>
      <c r="B16" s="17" t="s">
        <v>24</v>
      </c>
      <c r="C16" s="18">
        <f>SUM(C13:C15,C9:C11,C5:C7)</f>
        <v>2581</v>
      </c>
      <c r="D16" s="18">
        <f t="shared" ref="D16:K16" si="3">SUM(D13:D15,D9:D11,D5:D7)</f>
        <v>501</v>
      </c>
      <c r="E16" s="18">
        <f t="shared" si="3"/>
        <v>432</v>
      </c>
      <c r="F16" s="18">
        <f t="shared" si="3"/>
        <v>371</v>
      </c>
      <c r="G16" s="18">
        <f t="shared" si="3"/>
        <v>604</v>
      </c>
      <c r="H16" s="18">
        <f t="shared" si="3"/>
        <v>1103</v>
      </c>
      <c r="I16" s="18">
        <f t="shared" si="3"/>
        <v>5505</v>
      </c>
      <c r="J16" s="18">
        <f t="shared" si="3"/>
        <v>491</v>
      </c>
      <c r="K16" s="18">
        <f t="shared" si="3"/>
        <v>11588</v>
      </c>
    </row>
    <row r="17" spans="1:11" ht="15.75" x14ac:dyDescent="0.25">
      <c r="A17" s="12">
        <v>10</v>
      </c>
      <c r="B17" s="13" t="s">
        <v>25</v>
      </c>
      <c r="C17" s="20">
        <v>248</v>
      </c>
      <c r="D17" s="20">
        <v>54</v>
      </c>
      <c r="E17" s="14">
        <v>58</v>
      </c>
      <c r="F17" s="14">
        <v>20</v>
      </c>
      <c r="G17" s="14">
        <v>55</v>
      </c>
      <c r="H17" s="14">
        <v>110</v>
      </c>
      <c r="I17" s="14">
        <v>581</v>
      </c>
      <c r="J17" s="14">
        <v>51</v>
      </c>
      <c r="K17" s="16">
        <f t="shared" si="0"/>
        <v>1177</v>
      </c>
    </row>
    <row r="18" spans="1:11" ht="15.75" x14ac:dyDescent="0.25">
      <c r="A18" s="12">
        <v>11</v>
      </c>
      <c r="B18" s="13" t="s">
        <v>26</v>
      </c>
      <c r="C18" s="20">
        <v>282</v>
      </c>
      <c r="D18" s="20">
        <v>56</v>
      </c>
      <c r="E18" s="14">
        <v>69</v>
      </c>
      <c r="F18" s="14">
        <v>25</v>
      </c>
      <c r="G18" s="14">
        <v>65</v>
      </c>
      <c r="H18" s="14">
        <v>135</v>
      </c>
      <c r="I18" s="14">
        <v>563</v>
      </c>
      <c r="J18" s="14">
        <v>86</v>
      </c>
      <c r="K18" s="16">
        <f t="shared" si="0"/>
        <v>1281</v>
      </c>
    </row>
    <row r="19" spans="1:11" ht="15.75" x14ac:dyDescent="0.25">
      <c r="A19" s="12">
        <v>12</v>
      </c>
      <c r="B19" s="13" t="s">
        <v>27</v>
      </c>
      <c r="C19" s="20">
        <v>258</v>
      </c>
      <c r="D19" s="20">
        <v>59</v>
      </c>
      <c r="E19" s="14">
        <v>71</v>
      </c>
      <c r="F19" s="14">
        <v>33</v>
      </c>
      <c r="G19" s="14">
        <v>87</v>
      </c>
      <c r="H19" s="14">
        <v>148</v>
      </c>
      <c r="I19" s="14">
        <v>461</v>
      </c>
      <c r="J19" s="14">
        <v>74</v>
      </c>
      <c r="K19" s="16">
        <f>SUM(C19:J19)</f>
        <v>1191</v>
      </c>
    </row>
    <row r="20" spans="1:11" ht="15.75" x14ac:dyDescent="0.25">
      <c r="A20" s="27"/>
      <c r="B20" s="17" t="s">
        <v>28</v>
      </c>
      <c r="C20" s="18">
        <f>SUM(C17:C19,C13:C15,C9:C11,C5:C7)</f>
        <v>3369</v>
      </c>
      <c r="D20" s="18">
        <f t="shared" ref="D20:J20" si="4">SUM(D17:D19,D13:D15,D9:D11,D5:D7)</f>
        <v>670</v>
      </c>
      <c r="E20" s="18">
        <f t="shared" si="4"/>
        <v>630</v>
      </c>
      <c r="F20" s="18">
        <f t="shared" si="4"/>
        <v>449</v>
      </c>
      <c r="G20" s="18">
        <f t="shared" si="4"/>
        <v>811</v>
      </c>
      <c r="H20" s="18">
        <f t="shared" si="4"/>
        <v>1496</v>
      </c>
      <c r="I20" s="18">
        <f t="shared" si="4"/>
        <v>7110</v>
      </c>
      <c r="J20" s="18">
        <f t="shared" si="4"/>
        <v>702</v>
      </c>
      <c r="K20" s="18">
        <f>SUM(K17:K19,K13:K15,K9:K11,K5:K7)</f>
        <v>15237</v>
      </c>
    </row>
    <row r="21" spans="1:11" ht="15.75" x14ac:dyDescent="0.25">
      <c r="A21" s="28" t="s">
        <v>29</v>
      </c>
      <c r="B21" s="29"/>
      <c r="C21" s="30">
        <f>SUM(C5:C7,C9:C11,C13:C15,C17:C19)</f>
        <v>3369</v>
      </c>
      <c r="D21" s="30">
        <f t="shared" ref="D21:K21" si="5">SUM(D5:D7,D9:D11,D13:D15,D17:D19)</f>
        <v>670</v>
      </c>
      <c r="E21" s="30">
        <f t="shared" si="5"/>
        <v>630</v>
      </c>
      <c r="F21" s="30">
        <f t="shared" si="5"/>
        <v>449</v>
      </c>
      <c r="G21" s="30">
        <f t="shared" si="5"/>
        <v>811</v>
      </c>
      <c r="H21" s="30">
        <f t="shared" si="5"/>
        <v>1496</v>
      </c>
      <c r="I21" s="30">
        <f t="shared" si="5"/>
        <v>7110</v>
      </c>
      <c r="J21" s="30">
        <f t="shared" si="5"/>
        <v>702</v>
      </c>
      <c r="K21" s="30">
        <f t="shared" si="5"/>
        <v>15237</v>
      </c>
    </row>
    <row r="22" spans="1:11" ht="15.75" x14ac:dyDescent="0.25">
      <c r="A22" s="31" t="s">
        <v>30</v>
      </c>
      <c r="B22" s="32"/>
      <c r="C22" s="33">
        <v>0.22110651703091161</v>
      </c>
      <c r="D22" s="33">
        <v>4.3971910481065829E-2</v>
      </c>
      <c r="E22" s="33">
        <v>4.1346721795629059E-2</v>
      </c>
      <c r="F22" s="33">
        <v>2.9467742994027695E-2</v>
      </c>
      <c r="G22" s="33">
        <v>5.3225700597230426E-2</v>
      </c>
      <c r="H22" s="33">
        <v>9.8182056835335041E-2</v>
      </c>
      <c r="I22" s="33">
        <v>0.4666272888363851</v>
      </c>
      <c r="J22" s="33">
        <v>4.6072061429415237E-2</v>
      </c>
      <c r="K22" s="33">
        <v>1</v>
      </c>
    </row>
  </sheetData>
  <mergeCells count="7">
    <mergeCell ref="A22:B22"/>
    <mergeCell ref="A1:K1"/>
    <mergeCell ref="A3:A4"/>
    <mergeCell ref="B3:B4"/>
    <mergeCell ref="C3:J3"/>
    <mergeCell ref="K3:K4"/>
    <mergeCell ref="A21:B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2021-02-02T03:49:51Z</dcterms:created>
  <dcterms:modified xsi:type="dcterms:W3CDTF">2021-02-02T03:51:06Z</dcterms:modified>
</cp:coreProperties>
</file>