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R DATIN - DPPKB 2021\DATA-DATA DALDUK\Portal Data Kota Bogor\PORTAL SATU DATA DPPKB 2022\"/>
    </mc:Choice>
  </mc:AlternateContent>
  <xr:revisionPtr revIDLastSave="0" documentId="13_ncr:1_{7A808290-CF68-42F3-9004-31918D4259F6}" xr6:coauthVersionLast="47" xr6:coauthVersionMax="47" xr10:uidLastSave="{00000000-0000-0000-0000-000000000000}"/>
  <bookViews>
    <workbookView xWindow="-120" yWindow="-120" windowWidth="21840" windowHeight="13140" xr2:uid="{4559CB61-C290-4035-8AC6-C302D6361DC7}"/>
  </bookViews>
  <sheets>
    <sheet name="Tambahan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G16" i="1"/>
  <c r="F16" i="1"/>
  <c r="E16" i="1"/>
  <c r="D16" i="1"/>
  <c r="H15" i="1"/>
  <c r="H14" i="1"/>
  <c r="H13" i="1"/>
  <c r="H12" i="1"/>
  <c r="H11" i="1"/>
  <c r="H10" i="1"/>
  <c r="C16" i="1"/>
  <c r="H16" i="1" l="1"/>
</calcChain>
</file>

<file path=xl/sharedStrings.xml><?xml version="1.0" encoding="utf-8"?>
<sst xmlns="http://schemas.openxmlformats.org/spreadsheetml/2006/main" count="56" uniqueCount="32">
  <si>
    <t>REKAPITULASI KELUARGA BERISIKO STUNTING KOTA BOGOR</t>
  </si>
  <si>
    <t>HASIL PEMUTAKHIRAN, VERIFIKASI DAN VALIDASI</t>
  </si>
  <si>
    <t>NO</t>
  </si>
  <si>
    <t>JUMLAH KELUARGA SASARAN</t>
  </si>
  <si>
    <t>KATEGORI KELUARGA BERISIKO STUNTING</t>
  </si>
  <si>
    <t>SASARAN</t>
  </si>
  <si>
    <t>PENAPISAN</t>
  </si>
  <si>
    <t>PUNYA ANAK</t>
  </si>
  <si>
    <t>PUS</t>
  </si>
  <si>
    <t>PUS HAMIL</t>
  </si>
  <si>
    <t>FASILITAS LINGKUNGAN TIDAK SEHAT</t>
  </si>
  <si>
    <t>PUS 4 TERLALU</t>
  </si>
  <si>
    <t>RISIKO</t>
  </si>
  <si>
    <t>TIDAK BERISIKO</t>
  </si>
  <si>
    <t>BADUTA 
(0-23 BULAN)</t>
  </si>
  <si>
    <t xml:space="preserve"> BALITA
(24 - 59 BULAN)</t>
  </si>
  <si>
    <t>PK 21</t>
  </si>
  <si>
    <t>VERVAL</t>
  </si>
  <si>
    <t>BOGOR SELATAN</t>
  </si>
  <si>
    <t>BOGOR TIMUR</t>
  </si>
  <si>
    <t>BOGOR TENGAH</t>
  </si>
  <si>
    <t>BOGOR BARAT</t>
  </si>
  <si>
    <t>BOGOR UTARA</t>
  </si>
  <si>
    <t>TANAH SAREAL</t>
  </si>
  <si>
    <t>JUMLAH</t>
  </si>
  <si>
    <t>NAMA KECAMATAN</t>
  </si>
  <si>
    <r>
      <t xml:space="preserve">KELUARGA </t>
    </r>
    <r>
      <rPr>
        <b/>
        <sz val="11"/>
        <color rgb="FFFFC000"/>
        <rFont val="Calibri"/>
        <family val="2"/>
        <scheme val="minor"/>
      </rPr>
      <t>TIDAK</t>
    </r>
    <r>
      <rPr>
        <b/>
        <sz val="11"/>
        <color theme="0"/>
        <rFont val="Calibri"/>
        <family val="2"/>
        <scheme val="minor"/>
      </rPr>
      <t xml:space="preserve"> MEMPUNYAI </t>
    </r>
    <r>
      <rPr>
        <b/>
        <sz val="11"/>
        <color rgb="FFFFC000"/>
        <rFont val="Calibri"/>
        <family val="2"/>
        <scheme val="minor"/>
      </rPr>
      <t>SUMBER AIR MINUM UTAMA YANG  LAYAK</t>
    </r>
  </si>
  <si>
    <r>
      <t xml:space="preserve">KELUARGA </t>
    </r>
    <r>
      <rPr>
        <b/>
        <sz val="11"/>
        <color rgb="FFFFC000"/>
        <rFont val="Calibri"/>
        <family val="2"/>
        <scheme val="minor"/>
      </rPr>
      <t>TIDAK</t>
    </r>
    <r>
      <rPr>
        <b/>
        <sz val="11"/>
        <color theme="0"/>
        <rFont val="Calibri"/>
        <family val="2"/>
        <scheme val="minor"/>
      </rPr>
      <t xml:space="preserve"> MEMPUNYAI </t>
    </r>
    <r>
      <rPr>
        <b/>
        <sz val="11"/>
        <color rgb="FFFFC000"/>
        <rFont val="Calibri"/>
        <family val="2"/>
        <scheme val="minor"/>
      </rPr>
      <t>JAMBAN YANG LAYAK</t>
    </r>
  </si>
  <si>
    <r>
      <t xml:space="preserve">TERLALU MUDA 
</t>
    </r>
    <r>
      <rPr>
        <b/>
        <sz val="11"/>
        <color rgb="FFFFC000"/>
        <rFont val="Calibri"/>
        <family val="2"/>
        <scheme val="minor"/>
      </rPr>
      <t>(UMUR ISTRI 
&lt; 20 TAHUN)</t>
    </r>
  </si>
  <si>
    <r>
      <t xml:space="preserve">TERLALU TUA 
</t>
    </r>
    <r>
      <rPr>
        <b/>
        <sz val="11"/>
        <color rgb="FFFFC000"/>
        <rFont val="Calibri"/>
        <family val="2"/>
        <scheme val="minor"/>
      </rPr>
      <t>(UMUR ISTRI 
35-40 TAHUN)</t>
    </r>
  </si>
  <si>
    <r>
      <t xml:space="preserve">TERLALU DEKAT   </t>
    </r>
    <r>
      <rPr>
        <b/>
        <sz val="11"/>
        <color rgb="FFFFC000"/>
        <rFont val="Calibri"/>
        <family val="2"/>
        <scheme val="minor"/>
      </rPr>
      <t>(&lt; 2 TAHUN)</t>
    </r>
  </si>
  <si>
    <r>
      <t xml:space="preserve">TERLALU BANYAK 
</t>
    </r>
    <r>
      <rPr>
        <b/>
        <sz val="11"/>
        <color rgb="FFFFC000"/>
        <rFont val="Calibri"/>
        <family val="2"/>
        <scheme val="minor"/>
      </rPr>
      <t xml:space="preserve">(≥ 3 ANAK)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</si>
</sst>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A546-9B32-4B5F-B900-1D384D4402B6}">
  <dimension ref="A2:AB16"/>
  <sheetViews>
    <sheetView tabSelected="1" zoomScaleNormal="100" workbookViewId="0">
      <selection activeCell="X15" sqref="X15"/>
    </sheetView>
  </sheetViews>
  <sheetFormatPr defaultRowHeight="15" x14ac:dyDescent="0.25"/>
  <cols>
    <col min="1" max="1" width="4.7109375" customWidth="1"/>
    <col min="2" max="2" width="15.7109375" customWidth="1"/>
    <col min="3" max="4" width="9.28515625" customWidth="1"/>
    <col min="5" max="16" width="8.28515625" customWidth="1"/>
    <col min="17" max="18" width="10.28515625" customWidth="1"/>
    <col min="19" max="20" width="8.7109375" customWidth="1"/>
    <col min="21" max="28" width="8.28515625" customWidth="1"/>
  </cols>
  <sheetData>
    <row r="2" spans="1:28" ht="17.25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7.2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5" spans="1:28" ht="24.95" customHeight="1" x14ac:dyDescent="0.25">
      <c r="A5" s="19" t="s">
        <v>2</v>
      </c>
      <c r="B5" s="20" t="s">
        <v>25</v>
      </c>
      <c r="C5" s="20" t="s">
        <v>3</v>
      </c>
      <c r="D5" s="20"/>
      <c r="E5" s="20" t="s">
        <v>4</v>
      </c>
      <c r="F5" s="20"/>
      <c r="G5" s="20"/>
      <c r="H5" s="20"/>
      <c r="I5" s="19" t="s">
        <v>5</v>
      </c>
      <c r="J5" s="19"/>
      <c r="K5" s="19"/>
      <c r="L5" s="19"/>
      <c r="M5" s="19"/>
      <c r="N5" s="19"/>
      <c r="O5" s="21" t="s">
        <v>6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24.95" customHeight="1" x14ac:dyDescent="0.25">
      <c r="A6" s="19"/>
      <c r="B6" s="20"/>
      <c r="C6" s="20"/>
      <c r="D6" s="20"/>
      <c r="E6" s="20"/>
      <c r="F6" s="20"/>
      <c r="G6" s="20"/>
      <c r="H6" s="20"/>
      <c r="I6" s="20" t="s">
        <v>7</v>
      </c>
      <c r="J6" s="20"/>
      <c r="K6" s="20"/>
      <c r="L6" s="20"/>
      <c r="M6" s="20" t="s">
        <v>8</v>
      </c>
      <c r="N6" s="20"/>
      <c r="O6" s="20" t="s">
        <v>9</v>
      </c>
      <c r="P6" s="20"/>
      <c r="Q6" s="20" t="s">
        <v>10</v>
      </c>
      <c r="R6" s="20"/>
      <c r="S6" s="20"/>
      <c r="T6" s="20"/>
      <c r="U6" s="20" t="s">
        <v>11</v>
      </c>
      <c r="V6" s="20"/>
      <c r="W6" s="20"/>
      <c r="X6" s="20"/>
      <c r="Y6" s="20"/>
      <c r="Z6" s="20"/>
      <c r="AA6" s="20"/>
      <c r="AB6" s="20"/>
    </row>
    <row r="7" spans="1:28" ht="65.099999999999994" customHeight="1" x14ac:dyDescent="0.25">
      <c r="A7" s="19"/>
      <c r="B7" s="20"/>
      <c r="C7" s="20"/>
      <c r="D7" s="20"/>
      <c r="E7" s="20" t="s">
        <v>12</v>
      </c>
      <c r="F7" s="20"/>
      <c r="G7" s="20" t="s">
        <v>13</v>
      </c>
      <c r="H7" s="20"/>
      <c r="I7" s="20" t="s">
        <v>14</v>
      </c>
      <c r="J7" s="20"/>
      <c r="K7" s="20" t="s">
        <v>15</v>
      </c>
      <c r="L7" s="20"/>
      <c r="M7" s="20"/>
      <c r="N7" s="20"/>
      <c r="O7" s="20"/>
      <c r="P7" s="20"/>
      <c r="Q7" s="20" t="s">
        <v>26</v>
      </c>
      <c r="R7" s="20"/>
      <c r="S7" s="20" t="s">
        <v>27</v>
      </c>
      <c r="T7" s="20"/>
      <c r="U7" s="20" t="s">
        <v>28</v>
      </c>
      <c r="V7" s="20"/>
      <c r="W7" s="20" t="s">
        <v>29</v>
      </c>
      <c r="X7" s="20"/>
      <c r="Y7" s="20" t="s">
        <v>30</v>
      </c>
      <c r="Z7" s="20"/>
      <c r="AA7" s="20" t="s">
        <v>31</v>
      </c>
      <c r="AB7" s="20"/>
    </row>
    <row r="8" spans="1:28" ht="24.95" customHeight="1" x14ac:dyDescent="0.25">
      <c r="A8" s="19"/>
      <c r="B8" s="20"/>
      <c r="C8" s="7" t="s">
        <v>16</v>
      </c>
      <c r="D8" s="7" t="s">
        <v>17</v>
      </c>
      <c r="E8" s="7" t="s">
        <v>16</v>
      </c>
      <c r="F8" s="7" t="s">
        <v>17</v>
      </c>
      <c r="G8" s="7" t="s">
        <v>16</v>
      </c>
      <c r="H8" s="7" t="s">
        <v>17</v>
      </c>
      <c r="I8" s="7" t="s">
        <v>16</v>
      </c>
      <c r="J8" s="7" t="s">
        <v>17</v>
      </c>
      <c r="K8" s="7" t="s">
        <v>16</v>
      </c>
      <c r="L8" s="7" t="s">
        <v>17</v>
      </c>
      <c r="M8" s="7" t="s">
        <v>16</v>
      </c>
      <c r="N8" s="7" t="s">
        <v>17</v>
      </c>
      <c r="O8" s="7" t="s">
        <v>16</v>
      </c>
      <c r="P8" s="7" t="s">
        <v>17</v>
      </c>
      <c r="Q8" s="7" t="s">
        <v>16</v>
      </c>
      <c r="R8" s="7" t="s">
        <v>17</v>
      </c>
      <c r="S8" s="7" t="s">
        <v>16</v>
      </c>
      <c r="T8" s="7" t="s">
        <v>17</v>
      </c>
      <c r="U8" s="7" t="s">
        <v>16</v>
      </c>
      <c r="V8" s="7" t="s">
        <v>17</v>
      </c>
      <c r="W8" s="7" t="s">
        <v>16</v>
      </c>
      <c r="X8" s="7" t="s">
        <v>17</v>
      </c>
      <c r="Y8" s="7" t="s">
        <v>16</v>
      </c>
      <c r="Z8" s="7" t="s">
        <v>17</v>
      </c>
      <c r="AA8" s="7" t="s">
        <v>16</v>
      </c>
      <c r="AB8" s="7" t="s">
        <v>17</v>
      </c>
    </row>
    <row r="9" spans="1:28" ht="12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8">
        <v>20</v>
      </c>
      <c r="U9" s="8">
        <v>21</v>
      </c>
      <c r="V9" s="8">
        <v>22</v>
      </c>
      <c r="W9" s="8">
        <v>23</v>
      </c>
      <c r="X9" s="8">
        <v>24</v>
      </c>
      <c r="Y9" s="8">
        <v>25</v>
      </c>
      <c r="Z9" s="8">
        <v>26</v>
      </c>
      <c r="AA9" s="8">
        <v>27</v>
      </c>
      <c r="AB9" s="8">
        <v>28</v>
      </c>
    </row>
    <row r="10" spans="1:28" ht="24.95" customHeight="1" x14ac:dyDescent="0.25">
      <c r="A10" s="4">
        <v>1</v>
      </c>
      <c r="B10" s="5" t="s">
        <v>18</v>
      </c>
      <c r="C10" s="6">
        <v>27366</v>
      </c>
      <c r="D10" s="16">
        <v>9980</v>
      </c>
      <c r="E10" s="6">
        <v>16759</v>
      </c>
      <c r="F10" s="13">
        <v>5438</v>
      </c>
      <c r="G10" s="6">
        <v>10607</v>
      </c>
      <c r="H10" s="6">
        <f>+D10-F10</f>
        <v>4542</v>
      </c>
      <c r="I10" s="6">
        <v>4161</v>
      </c>
      <c r="J10" s="16">
        <v>2947</v>
      </c>
      <c r="K10" s="6">
        <v>7995</v>
      </c>
      <c r="L10" s="16">
        <v>7269</v>
      </c>
      <c r="M10" s="6">
        <v>26943</v>
      </c>
      <c r="N10" s="6">
        <v>8703</v>
      </c>
      <c r="O10" s="6">
        <v>1235</v>
      </c>
      <c r="P10" s="16">
        <v>700</v>
      </c>
      <c r="Q10" s="6">
        <v>431</v>
      </c>
      <c r="R10" s="16">
        <v>197</v>
      </c>
      <c r="S10" s="6">
        <v>7347</v>
      </c>
      <c r="T10" s="16">
        <v>2178</v>
      </c>
      <c r="U10" s="6">
        <v>148</v>
      </c>
      <c r="V10" s="16">
        <v>98</v>
      </c>
      <c r="W10" s="6">
        <v>6601</v>
      </c>
      <c r="X10" s="16">
        <v>2010</v>
      </c>
      <c r="Y10" s="6">
        <v>193</v>
      </c>
      <c r="Z10" s="16">
        <v>144</v>
      </c>
      <c r="AA10" s="6">
        <v>8721</v>
      </c>
      <c r="AB10" s="16">
        <v>2990</v>
      </c>
    </row>
    <row r="11" spans="1:28" ht="24.95" customHeight="1" x14ac:dyDescent="0.25">
      <c r="A11" s="1">
        <v>2</v>
      </c>
      <c r="B11" s="2" t="s">
        <v>19</v>
      </c>
      <c r="C11" s="3">
        <v>11336</v>
      </c>
      <c r="D11" s="17">
        <v>4216</v>
      </c>
      <c r="E11" s="3">
        <v>6682</v>
      </c>
      <c r="F11" s="14">
        <v>2325</v>
      </c>
      <c r="G11" s="3">
        <v>4654</v>
      </c>
      <c r="H11" s="6">
        <f t="shared" ref="H11:H15" si="0">+D11-F11</f>
        <v>1891</v>
      </c>
      <c r="I11" s="3">
        <v>1521</v>
      </c>
      <c r="J11" s="17">
        <v>1305</v>
      </c>
      <c r="K11" s="3">
        <v>3147</v>
      </c>
      <c r="L11" s="17">
        <v>3041</v>
      </c>
      <c r="M11" s="3">
        <v>11192</v>
      </c>
      <c r="N11" s="3">
        <v>4068</v>
      </c>
      <c r="O11" s="3">
        <v>399</v>
      </c>
      <c r="P11" s="17">
        <v>270</v>
      </c>
      <c r="Q11" s="3">
        <v>131</v>
      </c>
      <c r="R11" s="17">
        <v>16</v>
      </c>
      <c r="S11" s="3">
        <v>2595</v>
      </c>
      <c r="T11" s="17">
        <v>896</v>
      </c>
      <c r="U11" s="3">
        <v>49</v>
      </c>
      <c r="V11" s="17">
        <v>113</v>
      </c>
      <c r="W11" s="3">
        <v>2881</v>
      </c>
      <c r="X11" s="17">
        <v>845</v>
      </c>
      <c r="Y11" s="3">
        <v>88</v>
      </c>
      <c r="Z11" s="17">
        <v>206</v>
      </c>
      <c r="AA11" s="3">
        <v>3332</v>
      </c>
      <c r="AB11" s="17">
        <v>892</v>
      </c>
    </row>
    <row r="12" spans="1:28" ht="24.95" customHeight="1" x14ac:dyDescent="0.25">
      <c r="A12" s="1">
        <v>3</v>
      </c>
      <c r="B12" s="2" t="s">
        <v>20</v>
      </c>
      <c r="C12" s="3">
        <v>10767</v>
      </c>
      <c r="D12" s="17">
        <v>6863</v>
      </c>
      <c r="E12" s="3">
        <v>7152</v>
      </c>
      <c r="F12" s="14">
        <v>2174</v>
      </c>
      <c r="G12" s="3">
        <v>3615</v>
      </c>
      <c r="H12" s="6">
        <f t="shared" si="0"/>
        <v>4689</v>
      </c>
      <c r="I12" s="3">
        <v>1528</v>
      </c>
      <c r="J12" s="17">
        <v>1217</v>
      </c>
      <c r="K12" s="3">
        <v>2906</v>
      </c>
      <c r="L12" s="17">
        <v>2622</v>
      </c>
      <c r="M12" s="3">
        <v>10545</v>
      </c>
      <c r="N12" s="3">
        <v>5179</v>
      </c>
      <c r="O12" s="3">
        <v>398</v>
      </c>
      <c r="P12" s="17">
        <v>249</v>
      </c>
      <c r="Q12" s="3">
        <v>158</v>
      </c>
      <c r="R12" s="17">
        <v>138</v>
      </c>
      <c r="S12" s="3">
        <v>4218</v>
      </c>
      <c r="T12" s="17">
        <v>3379</v>
      </c>
      <c r="U12" s="3">
        <v>43</v>
      </c>
      <c r="V12" s="17">
        <v>122</v>
      </c>
      <c r="W12" s="3">
        <v>2719</v>
      </c>
      <c r="X12" s="17">
        <v>1253</v>
      </c>
      <c r="Y12" s="3">
        <v>93</v>
      </c>
      <c r="Z12" s="17">
        <v>288</v>
      </c>
      <c r="AA12" s="3">
        <v>3098</v>
      </c>
      <c r="AB12" s="17">
        <v>1120</v>
      </c>
    </row>
    <row r="13" spans="1:28" ht="24.95" customHeight="1" x14ac:dyDescent="0.25">
      <c r="A13" s="1">
        <v>4</v>
      </c>
      <c r="B13" s="2" t="s">
        <v>21</v>
      </c>
      <c r="C13" s="3">
        <v>30682</v>
      </c>
      <c r="D13" s="17">
        <v>10394</v>
      </c>
      <c r="E13" s="3">
        <v>17625</v>
      </c>
      <c r="F13" s="14">
        <v>3735</v>
      </c>
      <c r="G13" s="3">
        <v>13057</v>
      </c>
      <c r="H13" s="6">
        <f t="shared" si="0"/>
        <v>6659</v>
      </c>
      <c r="I13" s="3">
        <v>4366</v>
      </c>
      <c r="J13" s="17">
        <v>1962</v>
      </c>
      <c r="K13" s="3">
        <v>8568</v>
      </c>
      <c r="L13" s="17">
        <v>7162</v>
      </c>
      <c r="M13" s="3">
        <v>30174</v>
      </c>
      <c r="N13" s="3">
        <v>8710</v>
      </c>
      <c r="O13" s="3">
        <v>1145</v>
      </c>
      <c r="P13" s="17">
        <v>472</v>
      </c>
      <c r="Q13" s="3">
        <v>325</v>
      </c>
      <c r="R13" s="17">
        <v>100</v>
      </c>
      <c r="S13" s="3">
        <v>6558</v>
      </c>
      <c r="T13" s="17">
        <v>1094</v>
      </c>
      <c r="U13" s="3">
        <v>101</v>
      </c>
      <c r="V13" s="17">
        <v>108</v>
      </c>
      <c r="W13" s="3">
        <v>7827</v>
      </c>
      <c r="X13" s="17">
        <v>1627</v>
      </c>
      <c r="Y13" s="3">
        <v>272</v>
      </c>
      <c r="Z13" s="17">
        <v>253</v>
      </c>
      <c r="AA13" s="3">
        <v>8631</v>
      </c>
      <c r="AB13" s="17">
        <v>1982</v>
      </c>
    </row>
    <row r="14" spans="1:28" ht="24.95" customHeight="1" x14ac:dyDescent="0.25">
      <c r="A14" s="1">
        <v>5</v>
      </c>
      <c r="B14" s="2" t="s">
        <v>22</v>
      </c>
      <c r="C14" s="3">
        <v>24871</v>
      </c>
      <c r="D14" s="17">
        <v>6780</v>
      </c>
      <c r="E14" s="3">
        <v>13500</v>
      </c>
      <c r="F14" s="14">
        <v>2716</v>
      </c>
      <c r="G14" s="3">
        <v>11371</v>
      </c>
      <c r="H14" s="6">
        <f t="shared" si="0"/>
        <v>4064</v>
      </c>
      <c r="I14" s="3">
        <v>3483</v>
      </c>
      <c r="J14" s="17">
        <v>1619</v>
      </c>
      <c r="K14" s="3">
        <v>6751</v>
      </c>
      <c r="L14" s="17">
        <v>4350</v>
      </c>
      <c r="M14" s="3">
        <v>24540</v>
      </c>
      <c r="N14" s="3">
        <v>4335</v>
      </c>
      <c r="O14" s="3">
        <v>881</v>
      </c>
      <c r="P14" s="17">
        <v>346</v>
      </c>
      <c r="Q14" s="3">
        <v>276</v>
      </c>
      <c r="R14" s="17">
        <v>168</v>
      </c>
      <c r="S14" s="3">
        <v>4228</v>
      </c>
      <c r="T14" s="17">
        <v>1405</v>
      </c>
      <c r="U14" s="3">
        <v>86</v>
      </c>
      <c r="V14" s="17">
        <v>227</v>
      </c>
      <c r="W14" s="3">
        <v>6229</v>
      </c>
      <c r="X14" s="17">
        <v>1196</v>
      </c>
      <c r="Y14" s="3">
        <v>218</v>
      </c>
      <c r="Z14" s="17">
        <v>298</v>
      </c>
      <c r="AA14" s="3">
        <v>6834</v>
      </c>
      <c r="AB14" s="17">
        <v>1387</v>
      </c>
    </row>
    <row r="15" spans="1:28" ht="24.95" customHeight="1" x14ac:dyDescent="0.25">
      <c r="A15" s="9">
        <v>6</v>
      </c>
      <c r="B15" s="10" t="s">
        <v>23</v>
      </c>
      <c r="C15" s="11">
        <v>29737</v>
      </c>
      <c r="D15" s="18">
        <v>10615</v>
      </c>
      <c r="E15" s="11">
        <v>16113</v>
      </c>
      <c r="F15" s="15">
        <v>4235</v>
      </c>
      <c r="G15" s="11">
        <v>13624</v>
      </c>
      <c r="H15" s="6">
        <f t="shared" si="0"/>
        <v>6380</v>
      </c>
      <c r="I15" s="11">
        <v>4151</v>
      </c>
      <c r="J15" s="18">
        <v>2304</v>
      </c>
      <c r="K15" s="11">
        <v>7934</v>
      </c>
      <c r="L15" s="18">
        <v>7359</v>
      </c>
      <c r="M15" s="11">
        <v>29402</v>
      </c>
      <c r="N15" s="11">
        <v>10160</v>
      </c>
      <c r="O15" s="11">
        <v>1100</v>
      </c>
      <c r="P15" s="18">
        <v>368</v>
      </c>
      <c r="Q15" s="11">
        <v>224</v>
      </c>
      <c r="R15" s="18">
        <v>70</v>
      </c>
      <c r="S15" s="11">
        <v>4233</v>
      </c>
      <c r="T15" s="18">
        <v>1653</v>
      </c>
      <c r="U15" s="11">
        <v>109</v>
      </c>
      <c r="V15" s="18">
        <v>117</v>
      </c>
      <c r="W15" s="11">
        <v>7609</v>
      </c>
      <c r="X15" s="18">
        <v>1998</v>
      </c>
      <c r="Y15" s="11">
        <v>229</v>
      </c>
      <c r="Z15" s="18">
        <v>214</v>
      </c>
      <c r="AA15" s="11">
        <v>8676</v>
      </c>
      <c r="AB15" s="18">
        <v>2493</v>
      </c>
    </row>
    <row r="16" spans="1:28" ht="30" customHeight="1" x14ac:dyDescent="0.25">
      <c r="A16" s="19" t="s">
        <v>24</v>
      </c>
      <c r="B16" s="19"/>
      <c r="C16" s="12">
        <f>SUM(C10:C15)</f>
        <v>134759</v>
      </c>
      <c r="D16" s="12">
        <f t="shared" ref="D16:AB16" si="1">SUM(D10:D15)</f>
        <v>48848</v>
      </c>
      <c r="E16" s="12">
        <f t="shared" si="1"/>
        <v>77831</v>
      </c>
      <c r="F16" s="12">
        <f t="shared" si="1"/>
        <v>20623</v>
      </c>
      <c r="G16" s="12">
        <f t="shared" si="1"/>
        <v>56928</v>
      </c>
      <c r="H16" s="12">
        <f t="shared" si="1"/>
        <v>28225</v>
      </c>
      <c r="I16" s="12">
        <f t="shared" si="1"/>
        <v>19210</v>
      </c>
      <c r="J16" s="12">
        <f t="shared" si="1"/>
        <v>11354</v>
      </c>
      <c r="K16" s="12">
        <f t="shared" si="1"/>
        <v>37301</v>
      </c>
      <c r="L16" s="12">
        <f t="shared" si="1"/>
        <v>31803</v>
      </c>
      <c r="M16" s="12">
        <f t="shared" si="1"/>
        <v>132796</v>
      </c>
      <c r="N16" s="12">
        <f t="shared" si="1"/>
        <v>41155</v>
      </c>
      <c r="O16" s="12">
        <f t="shared" si="1"/>
        <v>5158</v>
      </c>
      <c r="P16" s="12">
        <f t="shared" si="1"/>
        <v>2405</v>
      </c>
      <c r="Q16" s="12">
        <f t="shared" si="1"/>
        <v>1545</v>
      </c>
      <c r="R16" s="12">
        <f t="shared" si="1"/>
        <v>689</v>
      </c>
      <c r="S16" s="12">
        <f t="shared" si="1"/>
        <v>29179</v>
      </c>
      <c r="T16" s="12">
        <f t="shared" si="1"/>
        <v>10605</v>
      </c>
      <c r="U16" s="12">
        <f t="shared" si="1"/>
        <v>536</v>
      </c>
      <c r="V16" s="12">
        <f t="shared" si="1"/>
        <v>785</v>
      </c>
      <c r="W16" s="12">
        <f t="shared" si="1"/>
        <v>33866</v>
      </c>
      <c r="X16" s="12">
        <f t="shared" si="1"/>
        <v>8929</v>
      </c>
      <c r="Y16" s="12">
        <f t="shared" si="1"/>
        <v>1093</v>
      </c>
      <c r="Z16" s="12">
        <f t="shared" si="1"/>
        <v>1403</v>
      </c>
      <c r="AA16" s="12">
        <f t="shared" si="1"/>
        <v>39292</v>
      </c>
      <c r="AB16" s="12">
        <f t="shared" si="1"/>
        <v>10864</v>
      </c>
    </row>
  </sheetData>
  <mergeCells count="24">
    <mergeCell ref="A2:AB2"/>
    <mergeCell ref="A3:AB3"/>
    <mergeCell ref="A5:A8"/>
    <mergeCell ref="B5:B8"/>
    <mergeCell ref="C5:D7"/>
    <mergeCell ref="E5:H6"/>
    <mergeCell ref="E7:F7"/>
    <mergeCell ref="G7:H7"/>
    <mergeCell ref="Q7:R7"/>
    <mergeCell ref="AA7:AB7"/>
    <mergeCell ref="Q6:T6"/>
    <mergeCell ref="U6:AB6"/>
    <mergeCell ref="I7:J7"/>
    <mergeCell ref="I5:N5"/>
    <mergeCell ref="O5:AB5"/>
    <mergeCell ref="Y7:Z7"/>
    <mergeCell ref="W7:X7"/>
    <mergeCell ref="U7:V7"/>
    <mergeCell ref="S7:T7"/>
    <mergeCell ref="A16:B16"/>
    <mergeCell ref="K7:L7"/>
    <mergeCell ref="I6:L6"/>
    <mergeCell ref="M6:N7"/>
    <mergeCell ref="O6:P7"/>
  </mergeCells>
  <printOptions horizontalCentered="1"/>
  <pageMargins left="0" right="0" top="0.75" bottom="0.75" header="0.25" footer="0.25"/>
  <pageSetup paperSize="14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Tambahan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2023-03-16T01:57:41Z</cp:lastPrinted>
  <dcterms:created xsi:type="dcterms:W3CDTF">2023-01-09T02:05:19Z</dcterms:created>
  <dcterms:modified xsi:type="dcterms:W3CDTF">2023-03-16T02:00:26Z</dcterms:modified>
</cp:coreProperties>
</file>