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GIATAN RENLAP 2023\PENGELOLAAN DATA DAN INFORMASI\DATA 2023\"/>
    </mc:Choice>
  </mc:AlternateContent>
  <bookViews>
    <workbookView xWindow="0" yWindow="0" windowWidth="20490" windowHeight="7755"/>
  </bookViews>
  <sheets>
    <sheet name="DINKES" sheetId="1" r:id="rId1"/>
  </sheets>
  <calcPr calcId="152511"/>
  <extLst>
    <ext uri="GoogleSheetsCustomDataVersion1">
      <go:sheetsCustomData xmlns:go="http://customooxmlschemas.google.com/" r:id="rId5" roundtripDataSignature="AMtx7miwo+9/uxQxH38Zb4bRYYYZiW4TYw=="/>
    </ext>
  </extLst>
</workbook>
</file>

<file path=xl/calcChain.xml><?xml version="1.0" encoding="utf-8"?>
<calcChain xmlns="http://schemas.openxmlformats.org/spreadsheetml/2006/main">
  <c r="G66" i="1" l="1"/>
  <c r="F66" i="1"/>
  <c r="G65" i="1"/>
  <c r="F65" i="1"/>
  <c r="G64" i="1"/>
  <c r="F64" i="1"/>
  <c r="G63" i="1"/>
  <c r="F63" i="1"/>
  <c r="G62" i="1"/>
  <c r="F62" i="1"/>
  <c r="G61" i="1"/>
  <c r="F61" i="1"/>
  <c r="L53" i="1"/>
</calcChain>
</file>

<file path=xl/sharedStrings.xml><?xml version="1.0" encoding="utf-8"?>
<sst xmlns="http://schemas.openxmlformats.org/spreadsheetml/2006/main" count="107" uniqueCount="37">
  <si>
    <t>PERMINTAAN DATA KOR KEMENDAGRI</t>
  </si>
  <si>
    <t>No.</t>
  </si>
  <si>
    <t>Uraian</t>
  </si>
  <si>
    <t>Satuan</t>
  </si>
  <si>
    <t>Produsen Data</t>
  </si>
  <si>
    <t>Wilayah</t>
  </si>
  <si>
    <t>2015</t>
  </si>
  <si>
    <t>2016</t>
  </si>
  <si>
    <t>2017</t>
  </si>
  <si>
    <t>2018</t>
  </si>
  <si>
    <t>2019</t>
  </si>
  <si>
    <t>2020</t>
  </si>
  <si>
    <t>Jumlah Polindes</t>
  </si>
  <si>
    <t>unit</t>
  </si>
  <si>
    <t>DINKES</t>
  </si>
  <si>
    <t>Kota</t>
  </si>
  <si>
    <t>Bogor Selatan</t>
  </si>
  <si>
    <t>Bogor Tengah</t>
  </si>
  <si>
    <t>Bogor Timur</t>
  </si>
  <si>
    <t>Bogor Barat</t>
  </si>
  <si>
    <t>Bogor Utara</t>
  </si>
  <si>
    <t>Tanah Sareal</t>
  </si>
  <si>
    <t>Jumlah Posyandu</t>
  </si>
  <si>
    <t>promkes</t>
  </si>
  <si>
    <t>Jumlah Klinik/Balai Kesehatan</t>
  </si>
  <si>
    <t>Jumlah Puskesmas</t>
  </si>
  <si>
    <t>Jumlah Rumah Sakit/Rumah Bersalin</t>
  </si>
  <si>
    <t>Jumlah Rumah Sakit Khusus</t>
  </si>
  <si>
    <t>Jumlah Rumah Sakit Umum</t>
  </si>
  <si>
    <t>Jumlah Kasus Penyakit</t>
  </si>
  <si>
    <t>kasus</t>
  </si>
  <si>
    <t>DBD</t>
  </si>
  <si>
    <t>Jumlah Tenaga Kesehatan</t>
  </si>
  <si>
    <t>orang</t>
  </si>
  <si>
    <t>(Puskesmas dan Rumah Sakit)</t>
  </si>
  <si>
    <t>Tanda Tangan Pimpinan</t>
  </si>
  <si>
    <t>(_________________________)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</si>
</sst>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theme="7"/>
      <name val="Arial"/>
    </font>
    <font>
      <sz val="11"/>
      <name val="Calibri"/>
      <family val="2"/>
    </font>
    <font>
      <sz val="10"/>
      <color rgb="FF231F20"/>
      <name val="Open Sans"/>
    </font>
    <font>
      <sz val="10"/>
      <color theme="1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76933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4" fillId="0" borderId="5" xfId="0" applyFont="1" applyBorder="1"/>
    <xf numFmtId="0" fontId="2" fillId="0" borderId="5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3" borderId="6" xfId="0" applyFont="1" applyFill="1" applyBorder="1"/>
    <xf numFmtId="0" fontId="4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7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/>
    <xf numFmtId="0" fontId="1" fillId="0" borderId="7" xfId="0" applyFont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1" fillId="0" borderId="20" xfId="0" applyFont="1" applyBorder="1" applyAlignment="1">
      <alignment horizontal="center"/>
    </xf>
    <xf numFmtId="0" fontId="5" fillId="4" borderId="19" xfId="0" applyFont="1" applyFill="1" applyBorder="1" applyAlignment="1">
      <alignment horizontal="right"/>
    </xf>
    <xf numFmtId="0" fontId="5" fillId="4" borderId="19" xfId="0" applyFont="1" applyFill="1" applyBorder="1" applyAlignment="1"/>
    <xf numFmtId="0" fontId="2" fillId="5" borderId="19" xfId="0" applyFont="1" applyFill="1" applyBorder="1"/>
    <xf numFmtId="0" fontId="2" fillId="5" borderId="19" xfId="0" applyFont="1" applyFill="1" applyBorder="1" applyAlignment="1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R55" sqref="R55"/>
    </sheetView>
  </sheetViews>
  <sheetFormatPr defaultColWidth="12.625" defaultRowHeight="15" customHeight="1"/>
  <cols>
    <col min="1" max="1" width="7.75" customWidth="1"/>
    <col min="2" max="2" width="29.375" customWidth="1"/>
    <col min="3" max="3" width="6.125" customWidth="1"/>
    <col min="4" max="4" width="12.25" customWidth="1"/>
    <col min="5" max="5" width="15.875" customWidth="1"/>
    <col min="6" max="18" width="7.75" customWidth="1"/>
  </cols>
  <sheetData>
    <row r="1" spans="1:18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  <c r="N1" s="1"/>
      <c r="O1" s="1"/>
      <c r="P1" s="1"/>
      <c r="Q1" s="1"/>
      <c r="R1" s="1"/>
    </row>
    <row r="2" spans="1:18">
      <c r="A2" s="3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  <c r="N2" s="1"/>
      <c r="O2" s="1"/>
      <c r="P2" s="1"/>
      <c r="Q2" s="1"/>
      <c r="R2" s="1"/>
    </row>
    <row r="3" spans="1:18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7">
        <v>2021</v>
      </c>
      <c r="M3" s="37">
        <v>2022</v>
      </c>
      <c r="N3" s="1"/>
      <c r="O3" s="1"/>
      <c r="P3" s="1"/>
      <c r="Q3" s="1"/>
      <c r="R3" s="1"/>
    </row>
    <row r="4" spans="1:18">
      <c r="A4" s="4">
        <v>1</v>
      </c>
      <c r="B4" s="5" t="s">
        <v>12</v>
      </c>
      <c r="C4" s="4" t="s">
        <v>13</v>
      </c>
      <c r="D4" s="4" t="s">
        <v>14</v>
      </c>
      <c r="E4" s="5" t="s">
        <v>15</v>
      </c>
      <c r="F4" s="5"/>
      <c r="G4" s="5"/>
      <c r="H4" s="5"/>
      <c r="I4" s="5">
        <v>0</v>
      </c>
      <c r="J4" s="5">
        <v>0</v>
      </c>
      <c r="K4" s="6">
        <v>0</v>
      </c>
      <c r="L4" s="38">
        <v>0</v>
      </c>
      <c r="M4" s="38">
        <v>0</v>
      </c>
      <c r="N4" s="1"/>
      <c r="O4" s="1"/>
      <c r="P4" s="1"/>
      <c r="Q4" s="1"/>
      <c r="R4" s="1"/>
    </row>
    <row r="5" spans="1:18">
      <c r="A5" s="7"/>
      <c r="B5" s="8"/>
      <c r="C5" s="7"/>
      <c r="D5" s="7"/>
      <c r="E5" s="8" t="s">
        <v>16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9">
        <v>0</v>
      </c>
      <c r="L5" s="38">
        <v>0</v>
      </c>
      <c r="M5" s="38">
        <v>0</v>
      </c>
      <c r="N5" s="1"/>
      <c r="O5" s="1"/>
      <c r="P5" s="1"/>
      <c r="Q5" s="1"/>
      <c r="R5" s="1"/>
    </row>
    <row r="6" spans="1:18">
      <c r="A6" s="4"/>
      <c r="B6" s="5"/>
      <c r="C6" s="4"/>
      <c r="D6" s="4"/>
      <c r="E6" s="5" t="s">
        <v>17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9">
        <v>0</v>
      </c>
      <c r="L6" s="38">
        <v>0</v>
      </c>
      <c r="M6" s="38">
        <v>0</v>
      </c>
      <c r="N6" s="1"/>
      <c r="O6" s="1"/>
      <c r="P6" s="1"/>
      <c r="Q6" s="1"/>
      <c r="R6" s="1"/>
    </row>
    <row r="7" spans="1:18">
      <c r="A7" s="4"/>
      <c r="B7" s="5"/>
      <c r="C7" s="4"/>
      <c r="D7" s="4"/>
      <c r="E7" s="5" t="s">
        <v>18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9">
        <v>0</v>
      </c>
      <c r="L7" s="38">
        <v>0</v>
      </c>
      <c r="M7" s="38">
        <v>0</v>
      </c>
      <c r="N7" s="1"/>
      <c r="O7" s="1"/>
      <c r="P7" s="1"/>
      <c r="Q7" s="1"/>
      <c r="R7" s="1"/>
    </row>
    <row r="8" spans="1:18">
      <c r="A8" s="4"/>
      <c r="B8" s="5"/>
      <c r="C8" s="4"/>
      <c r="D8" s="4"/>
      <c r="E8" s="5" t="s">
        <v>19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9">
        <v>0</v>
      </c>
      <c r="L8" s="38">
        <v>0</v>
      </c>
      <c r="M8" s="38">
        <v>0</v>
      </c>
      <c r="N8" s="1"/>
      <c r="O8" s="1"/>
      <c r="P8" s="1"/>
      <c r="Q8" s="1"/>
      <c r="R8" s="1"/>
    </row>
    <row r="9" spans="1:18">
      <c r="A9" s="4"/>
      <c r="B9" s="5"/>
      <c r="C9" s="4"/>
      <c r="D9" s="4"/>
      <c r="E9" s="5" t="s">
        <v>20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9">
        <v>0</v>
      </c>
      <c r="L9" s="38">
        <v>0</v>
      </c>
      <c r="M9" s="38">
        <v>0</v>
      </c>
      <c r="N9" s="1"/>
      <c r="O9" s="1"/>
      <c r="P9" s="1"/>
      <c r="Q9" s="1"/>
      <c r="R9" s="1"/>
    </row>
    <row r="10" spans="1:18">
      <c r="A10" s="4"/>
      <c r="B10" s="5"/>
      <c r="C10" s="4"/>
      <c r="D10" s="4"/>
      <c r="E10" s="5" t="s">
        <v>21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9">
        <v>0</v>
      </c>
      <c r="L10" s="38">
        <v>0</v>
      </c>
      <c r="M10" s="38">
        <v>0</v>
      </c>
      <c r="N10" s="1"/>
      <c r="O10" s="1"/>
      <c r="P10" s="1"/>
      <c r="Q10" s="1"/>
      <c r="R10" s="1"/>
    </row>
    <row r="11" spans="1:18">
      <c r="A11" s="4">
        <v>2</v>
      </c>
      <c r="B11" s="5" t="s">
        <v>22</v>
      </c>
      <c r="C11" s="4" t="s">
        <v>13</v>
      </c>
      <c r="D11" s="4" t="s">
        <v>14</v>
      </c>
      <c r="E11" s="5" t="s">
        <v>15</v>
      </c>
      <c r="F11" s="5"/>
      <c r="G11" s="5"/>
      <c r="H11" s="5"/>
      <c r="I11" s="5"/>
      <c r="J11" s="5"/>
      <c r="K11" s="10"/>
      <c r="L11" s="39"/>
      <c r="M11" s="39"/>
      <c r="N11" s="1"/>
      <c r="O11" s="1"/>
      <c r="P11" s="1"/>
      <c r="Q11" s="1"/>
      <c r="R11" s="1"/>
    </row>
    <row r="12" spans="1:18">
      <c r="A12" s="4"/>
      <c r="B12" s="11" t="s">
        <v>23</v>
      </c>
      <c r="C12" s="4"/>
      <c r="D12" s="4"/>
      <c r="E12" s="5" t="s">
        <v>16</v>
      </c>
      <c r="F12" s="5">
        <v>219</v>
      </c>
      <c r="G12" s="5">
        <v>221</v>
      </c>
      <c r="H12" s="5">
        <v>221</v>
      </c>
      <c r="I12" s="5">
        <v>222</v>
      </c>
      <c r="J12" s="5">
        <v>223</v>
      </c>
      <c r="K12" s="10">
        <v>224</v>
      </c>
      <c r="L12" s="38">
        <v>224</v>
      </c>
      <c r="M12" s="38">
        <v>224</v>
      </c>
      <c r="O12" s="1"/>
      <c r="P12" s="1"/>
      <c r="Q12" s="1"/>
      <c r="R12" s="1"/>
    </row>
    <row r="13" spans="1:18">
      <c r="A13" s="4"/>
      <c r="B13" s="5"/>
      <c r="C13" s="4"/>
      <c r="D13" s="4"/>
      <c r="E13" s="5" t="s">
        <v>17</v>
      </c>
      <c r="F13" s="5">
        <v>128</v>
      </c>
      <c r="G13" s="5">
        <v>128</v>
      </c>
      <c r="H13" s="5">
        <v>128</v>
      </c>
      <c r="I13" s="5">
        <v>128</v>
      </c>
      <c r="J13" s="5">
        <v>128</v>
      </c>
      <c r="K13" s="10">
        <v>128</v>
      </c>
      <c r="L13" s="38">
        <v>128</v>
      </c>
      <c r="M13" s="38">
        <v>128</v>
      </c>
      <c r="O13" s="1"/>
      <c r="P13" s="1"/>
      <c r="Q13" s="1"/>
      <c r="R13" s="1"/>
    </row>
    <row r="14" spans="1:18">
      <c r="A14" s="4"/>
      <c r="B14" s="5"/>
      <c r="C14" s="4"/>
      <c r="D14" s="4"/>
      <c r="E14" s="5" t="s">
        <v>18</v>
      </c>
      <c r="F14" s="5">
        <v>98</v>
      </c>
      <c r="G14" s="5">
        <v>98</v>
      </c>
      <c r="H14" s="5">
        <v>98</v>
      </c>
      <c r="I14" s="5">
        <v>98</v>
      </c>
      <c r="J14" s="5">
        <v>98</v>
      </c>
      <c r="K14" s="10">
        <v>98</v>
      </c>
      <c r="L14" s="38">
        <v>98</v>
      </c>
      <c r="M14" s="38">
        <v>98</v>
      </c>
      <c r="N14" s="1"/>
      <c r="O14" s="1"/>
      <c r="P14" s="1"/>
      <c r="Q14" s="1"/>
      <c r="R14" s="1"/>
    </row>
    <row r="15" spans="1:18">
      <c r="A15" s="4"/>
      <c r="B15" s="5"/>
      <c r="C15" s="4"/>
      <c r="D15" s="4"/>
      <c r="E15" s="5" t="s">
        <v>19</v>
      </c>
      <c r="F15" s="5">
        <v>209</v>
      </c>
      <c r="G15" s="5">
        <v>210</v>
      </c>
      <c r="H15" s="5">
        <v>210</v>
      </c>
      <c r="I15" s="5">
        <v>210</v>
      </c>
      <c r="J15" s="5">
        <v>210</v>
      </c>
      <c r="K15" s="10">
        <v>211</v>
      </c>
      <c r="L15" s="38">
        <v>211</v>
      </c>
      <c r="M15" s="38">
        <v>211</v>
      </c>
      <c r="N15" s="1"/>
      <c r="O15" s="1"/>
      <c r="P15" s="1"/>
      <c r="Q15" s="1"/>
      <c r="R15" s="1"/>
    </row>
    <row r="16" spans="1:18">
      <c r="A16" s="4"/>
      <c r="B16" s="5"/>
      <c r="C16" s="4"/>
      <c r="D16" s="4"/>
      <c r="E16" s="5" t="s">
        <v>20</v>
      </c>
      <c r="F16" s="5">
        <v>143</v>
      </c>
      <c r="G16" s="5">
        <v>145</v>
      </c>
      <c r="H16" s="5">
        <v>145</v>
      </c>
      <c r="I16" s="5">
        <v>145</v>
      </c>
      <c r="J16" s="5">
        <v>149</v>
      </c>
      <c r="K16" s="10">
        <v>149</v>
      </c>
      <c r="L16" s="38">
        <v>149</v>
      </c>
      <c r="M16" s="38">
        <v>149</v>
      </c>
      <c r="N16" s="1"/>
      <c r="O16" s="1"/>
      <c r="P16" s="1"/>
      <c r="Q16" s="1"/>
      <c r="R16" s="1"/>
    </row>
    <row r="17" spans="1:18">
      <c r="A17" s="4"/>
      <c r="B17" s="5"/>
      <c r="C17" s="4"/>
      <c r="D17" s="4"/>
      <c r="E17" s="5" t="s">
        <v>21</v>
      </c>
      <c r="F17" s="5">
        <v>168</v>
      </c>
      <c r="G17" s="5">
        <v>167</v>
      </c>
      <c r="H17" s="5">
        <v>167</v>
      </c>
      <c r="I17" s="5">
        <v>171</v>
      </c>
      <c r="J17" s="5">
        <v>171</v>
      </c>
      <c r="K17" s="10">
        <v>170</v>
      </c>
      <c r="L17" s="38">
        <v>170</v>
      </c>
      <c r="M17" s="38">
        <v>170</v>
      </c>
      <c r="N17" s="1"/>
      <c r="O17" s="1"/>
      <c r="P17" s="1"/>
      <c r="Q17" s="1"/>
      <c r="R17" s="1"/>
    </row>
    <row r="18" spans="1:18">
      <c r="A18" s="4">
        <v>3</v>
      </c>
      <c r="B18" s="5" t="s">
        <v>24</v>
      </c>
      <c r="C18" s="4" t="s">
        <v>13</v>
      </c>
      <c r="D18" s="4" t="s">
        <v>14</v>
      </c>
      <c r="E18" s="5" t="s">
        <v>15</v>
      </c>
      <c r="F18" s="12"/>
      <c r="G18" s="12"/>
      <c r="H18" s="12"/>
      <c r="I18" s="12"/>
      <c r="J18" s="12"/>
      <c r="K18" s="13"/>
      <c r="L18" s="39"/>
      <c r="M18" s="40"/>
      <c r="N18" s="1"/>
      <c r="O18" s="1"/>
      <c r="P18" s="1"/>
      <c r="Q18" s="1"/>
      <c r="R18" s="1"/>
    </row>
    <row r="19" spans="1:18">
      <c r="A19" s="4"/>
      <c r="B19" s="5"/>
      <c r="C19" s="4"/>
      <c r="D19" s="4"/>
      <c r="E19" s="5" t="s">
        <v>16</v>
      </c>
      <c r="F19" s="5">
        <v>11</v>
      </c>
      <c r="G19" s="5">
        <v>11</v>
      </c>
      <c r="H19" s="5">
        <v>8</v>
      </c>
      <c r="I19" s="5">
        <v>8</v>
      </c>
      <c r="J19" s="5">
        <v>9</v>
      </c>
      <c r="K19" s="9">
        <v>9</v>
      </c>
      <c r="L19" s="38">
        <v>11</v>
      </c>
      <c r="M19" s="38">
        <v>11</v>
      </c>
      <c r="N19" s="1"/>
      <c r="O19" s="1"/>
      <c r="P19" s="1"/>
      <c r="Q19" s="1"/>
      <c r="R19" s="1"/>
    </row>
    <row r="20" spans="1:18">
      <c r="A20" s="4"/>
      <c r="B20" s="5"/>
      <c r="C20" s="4"/>
      <c r="D20" s="4"/>
      <c r="E20" s="5" t="s">
        <v>17</v>
      </c>
      <c r="F20" s="5">
        <v>19</v>
      </c>
      <c r="G20" s="5">
        <v>19</v>
      </c>
      <c r="H20" s="5">
        <v>26</v>
      </c>
      <c r="I20" s="5">
        <v>25</v>
      </c>
      <c r="J20" s="5">
        <v>26</v>
      </c>
      <c r="K20" s="9">
        <v>26</v>
      </c>
      <c r="L20" s="38">
        <v>28</v>
      </c>
      <c r="M20" s="38">
        <v>28</v>
      </c>
      <c r="N20" s="1"/>
      <c r="O20" s="1"/>
      <c r="P20" s="1"/>
      <c r="Q20" s="1"/>
      <c r="R20" s="1"/>
    </row>
    <row r="21" spans="1:18" ht="15.75" customHeight="1">
      <c r="A21" s="4"/>
      <c r="B21" s="5"/>
      <c r="C21" s="4"/>
      <c r="D21" s="4"/>
      <c r="E21" s="5" t="s">
        <v>18</v>
      </c>
      <c r="F21" s="5">
        <v>15</v>
      </c>
      <c r="G21" s="5">
        <v>15</v>
      </c>
      <c r="H21" s="5">
        <v>22</v>
      </c>
      <c r="I21" s="5">
        <v>23</v>
      </c>
      <c r="J21" s="5">
        <v>31</v>
      </c>
      <c r="K21" s="9">
        <v>31</v>
      </c>
      <c r="L21" s="38">
        <v>23</v>
      </c>
      <c r="M21" s="38">
        <v>23</v>
      </c>
      <c r="N21" s="1"/>
      <c r="O21" s="1"/>
      <c r="P21" s="1"/>
      <c r="Q21" s="1"/>
      <c r="R21" s="1"/>
    </row>
    <row r="22" spans="1:18" ht="15.75" customHeight="1">
      <c r="A22" s="4"/>
      <c r="B22" s="5"/>
      <c r="C22" s="4"/>
      <c r="D22" s="4"/>
      <c r="E22" s="5" t="s">
        <v>19</v>
      </c>
      <c r="F22" s="5">
        <v>19</v>
      </c>
      <c r="G22" s="5">
        <v>19</v>
      </c>
      <c r="H22" s="5">
        <v>23</v>
      </c>
      <c r="I22" s="5">
        <v>22</v>
      </c>
      <c r="J22" s="5">
        <v>28</v>
      </c>
      <c r="K22" s="9">
        <v>28</v>
      </c>
      <c r="L22" s="38">
        <v>26</v>
      </c>
      <c r="M22" s="38">
        <v>26</v>
      </c>
      <c r="N22" s="1"/>
      <c r="O22" s="1"/>
      <c r="P22" s="1"/>
      <c r="Q22" s="1"/>
      <c r="R22" s="1"/>
    </row>
    <row r="23" spans="1:18" ht="15.75" customHeight="1">
      <c r="A23" s="4"/>
      <c r="B23" s="5"/>
      <c r="C23" s="4"/>
      <c r="D23" s="4"/>
      <c r="E23" s="5" t="s">
        <v>20</v>
      </c>
      <c r="F23" s="5">
        <v>22</v>
      </c>
      <c r="G23" s="5">
        <v>22</v>
      </c>
      <c r="H23" s="5">
        <v>24</v>
      </c>
      <c r="I23" s="5">
        <v>23</v>
      </c>
      <c r="J23" s="5">
        <v>35</v>
      </c>
      <c r="K23" s="9">
        <v>35</v>
      </c>
      <c r="L23" s="38">
        <v>38</v>
      </c>
      <c r="M23" s="38">
        <v>38</v>
      </c>
      <c r="N23" s="1"/>
      <c r="O23" s="1"/>
      <c r="P23" s="1"/>
      <c r="Q23" s="1"/>
      <c r="R23" s="1"/>
    </row>
    <row r="24" spans="1:18" ht="15.75" customHeight="1">
      <c r="A24" s="4"/>
      <c r="B24" s="5"/>
      <c r="C24" s="4"/>
      <c r="D24" s="4"/>
      <c r="E24" s="5" t="s">
        <v>21</v>
      </c>
      <c r="F24" s="5">
        <v>8</v>
      </c>
      <c r="G24" s="5">
        <v>8</v>
      </c>
      <c r="H24" s="5">
        <v>13</v>
      </c>
      <c r="I24" s="5">
        <v>13</v>
      </c>
      <c r="J24" s="5">
        <v>17</v>
      </c>
      <c r="K24" s="9">
        <v>17</v>
      </c>
      <c r="L24" s="38">
        <v>20</v>
      </c>
      <c r="M24" s="38">
        <v>20</v>
      </c>
      <c r="N24" s="1"/>
      <c r="O24" s="1"/>
      <c r="P24" s="1"/>
      <c r="Q24" s="1"/>
      <c r="R24" s="1"/>
    </row>
    <row r="25" spans="1:18" ht="15.75" customHeight="1">
      <c r="A25" s="4">
        <v>4</v>
      </c>
      <c r="B25" s="5" t="s">
        <v>25</v>
      </c>
      <c r="C25" s="4" t="s">
        <v>13</v>
      </c>
      <c r="D25" s="4" t="s">
        <v>14</v>
      </c>
      <c r="E25" s="5" t="s">
        <v>15</v>
      </c>
      <c r="F25" s="5"/>
      <c r="G25" s="5"/>
      <c r="H25" s="5"/>
      <c r="I25" s="5"/>
      <c r="J25" s="5"/>
      <c r="K25" s="10"/>
      <c r="L25" s="39"/>
      <c r="M25" s="40"/>
      <c r="N25" s="1"/>
      <c r="O25" s="1"/>
      <c r="P25" s="1"/>
      <c r="Q25" s="1"/>
      <c r="R25" s="1"/>
    </row>
    <row r="26" spans="1:18" ht="15.75" customHeight="1">
      <c r="A26" s="4"/>
      <c r="B26" s="5"/>
      <c r="C26" s="4"/>
      <c r="D26" s="4"/>
      <c r="E26" s="5" t="s">
        <v>16</v>
      </c>
      <c r="F26" s="5">
        <v>4</v>
      </c>
      <c r="G26" s="5">
        <v>4</v>
      </c>
      <c r="H26" s="5">
        <v>5</v>
      </c>
      <c r="I26" s="5">
        <v>5</v>
      </c>
      <c r="J26" s="5">
        <v>5</v>
      </c>
      <c r="K26" s="10">
        <v>5</v>
      </c>
      <c r="L26" s="38">
        <v>5</v>
      </c>
      <c r="M26" s="38">
        <v>5</v>
      </c>
      <c r="N26" s="1"/>
      <c r="O26" s="1"/>
      <c r="P26" s="1"/>
      <c r="Q26" s="1"/>
      <c r="R26" s="1"/>
    </row>
    <row r="27" spans="1:18" ht="15.75" customHeight="1">
      <c r="A27" s="4"/>
      <c r="B27" s="5"/>
      <c r="C27" s="4"/>
      <c r="D27" s="4"/>
      <c r="E27" s="5" t="s">
        <v>17</v>
      </c>
      <c r="F27" s="5">
        <v>5</v>
      </c>
      <c r="G27" s="5">
        <v>5</v>
      </c>
      <c r="H27" s="5">
        <v>5</v>
      </c>
      <c r="I27" s="5">
        <v>5</v>
      </c>
      <c r="J27" s="5">
        <v>5</v>
      </c>
      <c r="K27" s="10">
        <v>5</v>
      </c>
      <c r="L27" s="38">
        <v>5</v>
      </c>
      <c r="M27" s="38">
        <v>5</v>
      </c>
      <c r="N27" s="1"/>
      <c r="O27" s="1"/>
      <c r="P27" s="1"/>
      <c r="Q27" s="1"/>
      <c r="R27" s="1"/>
    </row>
    <row r="28" spans="1:18" ht="15.75" customHeight="1">
      <c r="A28" s="4"/>
      <c r="B28" s="5"/>
      <c r="C28" s="4"/>
      <c r="D28" s="4"/>
      <c r="E28" s="5" t="s">
        <v>18</v>
      </c>
      <c r="F28" s="5">
        <v>2</v>
      </c>
      <c r="G28" s="5">
        <v>2</v>
      </c>
      <c r="H28" s="5">
        <v>2</v>
      </c>
      <c r="I28" s="5">
        <v>2</v>
      </c>
      <c r="J28" s="5">
        <v>2</v>
      </c>
      <c r="K28" s="10">
        <v>2</v>
      </c>
      <c r="L28" s="38">
        <v>2</v>
      </c>
      <c r="M28" s="38">
        <v>2</v>
      </c>
      <c r="N28" s="1"/>
      <c r="O28" s="1"/>
      <c r="P28" s="1"/>
      <c r="Q28" s="1"/>
      <c r="R28" s="1"/>
    </row>
    <row r="29" spans="1:18" ht="15.75" customHeight="1">
      <c r="A29" s="4"/>
      <c r="B29" s="5"/>
      <c r="C29" s="4"/>
      <c r="D29" s="4"/>
      <c r="E29" s="5" t="s">
        <v>19</v>
      </c>
      <c r="F29" s="5">
        <v>5</v>
      </c>
      <c r="G29" s="5">
        <v>5</v>
      </c>
      <c r="H29" s="5">
        <v>5</v>
      </c>
      <c r="I29" s="5">
        <v>5</v>
      </c>
      <c r="J29" s="5">
        <v>5</v>
      </c>
      <c r="K29" s="10">
        <v>5</v>
      </c>
      <c r="L29" s="38">
        <v>5</v>
      </c>
      <c r="M29" s="38">
        <v>5</v>
      </c>
      <c r="N29" s="1"/>
      <c r="O29" s="1"/>
      <c r="P29" s="1"/>
      <c r="Q29" s="1"/>
      <c r="R29" s="1"/>
    </row>
    <row r="30" spans="1:18" ht="15.75" customHeight="1">
      <c r="A30" s="4"/>
      <c r="B30" s="5"/>
      <c r="C30" s="4"/>
      <c r="D30" s="4"/>
      <c r="E30" s="5" t="s">
        <v>20</v>
      </c>
      <c r="F30" s="5">
        <v>3</v>
      </c>
      <c r="G30" s="5">
        <v>3</v>
      </c>
      <c r="H30" s="5">
        <v>3</v>
      </c>
      <c r="I30" s="5">
        <v>3</v>
      </c>
      <c r="J30" s="5">
        <v>3</v>
      </c>
      <c r="K30" s="10">
        <v>3</v>
      </c>
      <c r="L30" s="38">
        <v>3</v>
      </c>
      <c r="M30" s="38">
        <v>3</v>
      </c>
      <c r="N30" s="1"/>
      <c r="O30" s="1"/>
      <c r="P30" s="1"/>
      <c r="Q30" s="1"/>
      <c r="R30" s="1"/>
    </row>
    <row r="31" spans="1:18" ht="15.75" customHeight="1">
      <c r="A31" s="4"/>
      <c r="B31" s="5"/>
      <c r="C31" s="4"/>
      <c r="D31" s="4"/>
      <c r="E31" s="5" t="s">
        <v>21</v>
      </c>
      <c r="F31" s="5">
        <v>5</v>
      </c>
      <c r="G31" s="5">
        <v>5</v>
      </c>
      <c r="H31" s="5">
        <v>5</v>
      </c>
      <c r="I31" s="5">
        <v>5</v>
      </c>
      <c r="J31" s="5">
        <v>5</v>
      </c>
      <c r="K31" s="10">
        <v>5</v>
      </c>
      <c r="L31" s="38">
        <v>5</v>
      </c>
      <c r="M31" s="38">
        <v>5</v>
      </c>
      <c r="N31" s="1"/>
      <c r="O31" s="1"/>
      <c r="P31" s="1"/>
      <c r="Q31" s="1"/>
      <c r="R31" s="1"/>
    </row>
    <row r="32" spans="1:18" ht="15.75" customHeight="1">
      <c r="A32" s="4">
        <v>5</v>
      </c>
      <c r="B32" s="5" t="s">
        <v>26</v>
      </c>
      <c r="C32" s="4" t="s">
        <v>13</v>
      </c>
      <c r="D32" s="4" t="s">
        <v>14</v>
      </c>
      <c r="E32" s="5" t="s">
        <v>15</v>
      </c>
      <c r="F32" s="5"/>
      <c r="G32" s="5"/>
      <c r="H32" s="5"/>
      <c r="I32" s="5"/>
      <c r="J32" s="5"/>
      <c r="K32" s="10"/>
      <c r="L32" s="39"/>
      <c r="M32" s="40"/>
      <c r="N32" s="1"/>
      <c r="O32" s="1"/>
      <c r="P32" s="1"/>
      <c r="Q32" s="1"/>
      <c r="R32" s="1"/>
    </row>
    <row r="33" spans="1:18" ht="15.75" customHeight="1">
      <c r="A33" s="4"/>
      <c r="B33" s="5"/>
      <c r="C33" s="4"/>
      <c r="D33" s="4"/>
      <c r="E33" s="5" t="s">
        <v>16</v>
      </c>
      <c r="F33" s="5">
        <v>2</v>
      </c>
      <c r="G33" s="5">
        <v>2</v>
      </c>
      <c r="H33" s="5">
        <v>2</v>
      </c>
      <c r="I33" s="5">
        <v>3</v>
      </c>
      <c r="J33" s="5">
        <v>3</v>
      </c>
      <c r="K33" s="9">
        <v>3</v>
      </c>
      <c r="L33" s="38">
        <v>2</v>
      </c>
      <c r="M33" s="38">
        <v>2</v>
      </c>
      <c r="N33" s="1"/>
      <c r="O33" s="1"/>
      <c r="P33" s="1"/>
      <c r="Q33" s="1"/>
      <c r="R33" s="1"/>
    </row>
    <row r="34" spans="1:18" ht="15.75" customHeight="1">
      <c r="A34" s="4"/>
      <c r="B34" s="5"/>
      <c r="C34" s="4"/>
      <c r="D34" s="4"/>
      <c r="E34" s="5" t="s">
        <v>17</v>
      </c>
      <c r="F34" s="5">
        <v>3</v>
      </c>
      <c r="G34" s="5">
        <v>4</v>
      </c>
      <c r="H34" s="5">
        <v>5</v>
      </c>
      <c r="I34" s="5">
        <v>5</v>
      </c>
      <c r="J34" s="5">
        <v>5</v>
      </c>
      <c r="K34" s="9">
        <v>5</v>
      </c>
      <c r="L34" s="38">
        <v>5</v>
      </c>
      <c r="M34" s="38">
        <v>5</v>
      </c>
      <c r="N34" s="1"/>
      <c r="O34" s="1"/>
      <c r="P34" s="1"/>
      <c r="Q34" s="1"/>
      <c r="R34" s="1"/>
    </row>
    <row r="35" spans="1:18" ht="15.75" customHeight="1">
      <c r="A35" s="4"/>
      <c r="B35" s="5"/>
      <c r="C35" s="4"/>
      <c r="D35" s="4"/>
      <c r="E35" s="5" t="s">
        <v>18</v>
      </c>
      <c r="F35" s="5">
        <v>3</v>
      </c>
      <c r="G35" s="5">
        <v>3</v>
      </c>
      <c r="H35" s="5">
        <v>3</v>
      </c>
      <c r="I35" s="5">
        <v>3</v>
      </c>
      <c r="J35" s="5">
        <v>3</v>
      </c>
      <c r="K35" s="9">
        <v>3</v>
      </c>
      <c r="L35" s="38">
        <v>4</v>
      </c>
      <c r="M35" s="38">
        <v>4</v>
      </c>
      <c r="N35" s="1"/>
      <c r="O35" s="1"/>
      <c r="P35" s="1"/>
      <c r="Q35" s="1"/>
      <c r="R35" s="1"/>
    </row>
    <row r="36" spans="1:18" ht="15.75" customHeight="1">
      <c r="A36" s="4"/>
      <c r="B36" s="5"/>
      <c r="C36" s="4"/>
      <c r="D36" s="4"/>
      <c r="E36" s="5" t="s">
        <v>19</v>
      </c>
      <c r="F36" s="5">
        <v>4</v>
      </c>
      <c r="G36" s="5">
        <v>4</v>
      </c>
      <c r="H36" s="5">
        <v>4</v>
      </c>
      <c r="I36" s="5">
        <v>4</v>
      </c>
      <c r="J36" s="5">
        <v>4</v>
      </c>
      <c r="K36" s="9">
        <v>4</v>
      </c>
      <c r="L36" s="38">
        <v>5</v>
      </c>
      <c r="M36" s="38">
        <v>5</v>
      </c>
      <c r="N36" s="1"/>
      <c r="O36" s="1"/>
      <c r="P36" s="1"/>
      <c r="Q36" s="1"/>
      <c r="R36" s="1"/>
    </row>
    <row r="37" spans="1:18" ht="15.75" customHeight="1">
      <c r="A37" s="4"/>
      <c r="B37" s="5"/>
      <c r="C37" s="4"/>
      <c r="D37" s="4"/>
      <c r="E37" s="5" t="s">
        <v>20</v>
      </c>
      <c r="F37" s="5">
        <v>2</v>
      </c>
      <c r="G37" s="5">
        <v>2</v>
      </c>
      <c r="H37" s="5">
        <v>2</v>
      </c>
      <c r="I37" s="5">
        <v>2</v>
      </c>
      <c r="J37" s="5">
        <v>3</v>
      </c>
      <c r="K37" s="9">
        <v>3</v>
      </c>
      <c r="L37" s="38">
        <v>3</v>
      </c>
      <c r="M37" s="38">
        <v>3</v>
      </c>
      <c r="N37" s="1"/>
      <c r="O37" s="1"/>
      <c r="P37" s="1"/>
      <c r="Q37" s="1"/>
      <c r="R37" s="1"/>
    </row>
    <row r="38" spans="1:18" ht="15.75" customHeight="1">
      <c r="A38" s="4"/>
      <c r="B38" s="5"/>
      <c r="C38" s="4"/>
      <c r="D38" s="4"/>
      <c r="E38" s="5" t="s">
        <v>21</v>
      </c>
      <c r="F38" s="5">
        <v>3</v>
      </c>
      <c r="G38" s="5">
        <v>3</v>
      </c>
      <c r="H38" s="5">
        <v>3</v>
      </c>
      <c r="I38" s="5">
        <v>3</v>
      </c>
      <c r="J38" s="5">
        <v>3</v>
      </c>
      <c r="K38" s="9">
        <v>3</v>
      </c>
      <c r="L38" s="38">
        <v>3</v>
      </c>
      <c r="M38" s="38">
        <v>3</v>
      </c>
      <c r="N38" s="1"/>
      <c r="O38" s="1"/>
      <c r="P38" s="1"/>
      <c r="Q38" s="1"/>
      <c r="R38" s="1"/>
    </row>
    <row r="39" spans="1:18" ht="15.75" customHeight="1">
      <c r="A39" s="4">
        <v>6</v>
      </c>
      <c r="B39" s="5" t="s">
        <v>27</v>
      </c>
      <c r="C39" s="4" t="s">
        <v>13</v>
      </c>
      <c r="D39" s="4" t="s">
        <v>14</v>
      </c>
      <c r="E39" s="5" t="s">
        <v>15</v>
      </c>
      <c r="F39" s="5"/>
      <c r="G39" s="5"/>
      <c r="H39" s="5"/>
      <c r="I39" s="5"/>
      <c r="J39" s="5"/>
      <c r="K39" s="10"/>
      <c r="L39" s="39"/>
      <c r="M39" s="40"/>
      <c r="N39" s="1"/>
      <c r="O39" s="1"/>
      <c r="P39" s="1"/>
      <c r="Q39" s="1"/>
      <c r="R39" s="1"/>
    </row>
    <row r="40" spans="1:18" ht="15.75" customHeight="1">
      <c r="A40" s="4"/>
      <c r="B40" s="5"/>
      <c r="C40" s="4"/>
      <c r="D40" s="4"/>
      <c r="E40" s="5" t="s">
        <v>16</v>
      </c>
      <c r="F40" s="5">
        <v>1</v>
      </c>
      <c r="G40" s="5">
        <v>0</v>
      </c>
      <c r="H40" s="5">
        <v>0</v>
      </c>
      <c r="I40" s="5">
        <v>0</v>
      </c>
      <c r="J40" s="5">
        <v>0</v>
      </c>
      <c r="K40" s="9">
        <v>0</v>
      </c>
      <c r="L40" s="38">
        <v>0</v>
      </c>
      <c r="M40" s="38">
        <v>0</v>
      </c>
      <c r="N40" s="1"/>
      <c r="O40" s="1"/>
      <c r="P40" s="1"/>
      <c r="Q40" s="1"/>
      <c r="R40" s="1"/>
    </row>
    <row r="41" spans="1:18" ht="15.75" customHeight="1">
      <c r="A41" s="4"/>
      <c r="B41" s="5"/>
      <c r="C41" s="4"/>
      <c r="D41" s="4"/>
      <c r="E41" s="5" t="s">
        <v>17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9">
        <v>1</v>
      </c>
      <c r="L41" s="38">
        <v>1</v>
      </c>
      <c r="M41" s="38">
        <v>1</v>
      </c>
      <c r="N41" s="1"/>
      <c r="O41" s="1"/>
      <c r="P41" s="1"/>
      <c r="Q41" s="1"/>
      <c r="R41" s="1"/>
    </row>
    <row r="42" spans="1:18" ht="15.75" customHeight="1">
      <c r="A42" s="4"/>
      <c r="B42" s="5"/>
      <c r="C42" s="4"/>
      <c r="D42" s="4"/>
      <c r="E42" s="5" t="s">
        <v>18</v>
      </c>
      <c r="F42" s="5">
        <v>1</v>
      </c>
      <c r="G42" s="5">
        <v>0</v>
      </c>
      <c r="H42" s="5">
        <v>1</v>
      </c>
      <c r="I42" s="5">
        <v>1</v>
      </c>
      <c r="J42" s="5">
        <v>1</v>
      </c>
      <c r="K42" s="9">
        <v>1</v>
      </c>
      <c r="L42" s="38">
        <v>0</v>
      </c>
      <c r="M42" s="38">
        <v>0</v>
      </c>
      <c r="N42" s="1"/>
      <c r="O42" s="1"/>
      <c r="P42" s="1"/>
      <c r="Q42" s="1"/>
      <c r="R42" s="1"/>
    </row>
    <row r="43" spans="1:18" ht="15.75" customHeight="1">
      <c r="A43" s="4"/>
      <c r="B43" s="5"/>
      <c r="C43" s="4"/>
      <c r="D43" s="4"/>
      <c r="E43" s="5" t="s">
        <v>19</v>
      </c>
      <c r="F43" s="5">
        <v>2</v>
      </c>
      <c r="G43" s="5">
        <v>1</v>
      </c>
      <c r="H43" s="5">
        <v>1</v>
      </c>
      <c r="I43" s="5">
        <v>1</v>
      </c>
      <c r="J43" s="5">
        <v>1</v>
      </c>
      <c r="K43" s="9">
        <v>1</v>
      </c>
      <c r="L43" s="38">
        <v>1</v>
      </c>
      <c r="M43" s="38">
        <v>1</v>
      </c>
      <c r="N43" s="1"/>
      <c r="O43" s="1"/>
      <c r="P43" s="1"/>
      <c r="Q43" s="1"/>
      <c r="R43" s="1"/>
    </row>
    <row r="44" spans="1:18" ht="15.75" customHeight="1">
      <c r="A44" s="4"/>
      <c r="B44" s="5"/>
      <c r="C44" s="4"/>
      <c r="D44" s="4"/>
      <c r="E44" s="5" t="s">
        <v>20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  <c r="K44" s="9">
        <v>1</v>
      </c>
      <c r="L44" s="38">
        <v>1</v>
      </c>
      <c r="M44" s="38">
        <v>1</v>
      </c>
      <c r="N44" s="1"/>
      <c r="O44" s="1"/>
      <c r="P44" s="1"/>
      <c r="Q44" s="1"/>
      <c r="R44" s="1"/>
    </row>
    <row r="45" spans="1:18" ht="15.75" customHeight="1">
      <c r="A45" s="4"/>
      <c r="B45" s="5"/>
      <c r="C45" s="4"/>
      <c r="D45" s="4"/>
      <c r="E45" s="5" t="s">
        <v>21</v>
      </c>
      <c r="F45" s="5">
        <v>2</v>
      </c>
      <c r="G45" s="5">
        <v>2</v>
      </c>
      <c r="H45" s="5">
        <v>2</v>
      </c>
      <c r="I45" s="5">
        <v>2</v>
      </c>
      <c r="J45" s="5">
        <v>2</v>
      </c>
      <c r="K45" s="9">
        <v>2</v>
      </c>
      <c r="L45" s="38">
        <v>2</v>
      </c>
      <c r="M45" s="38">
        <v>2</v>
      </c>
      <c r="N45" s="1"/>
      <c r="O45" s="1"/>
      <c r="P45" s="1"/>
      <c r="Q45" s="1"/>
      <c r="R45" s="1"/>
    </row>
    <row r="46" spans="1:18" ht="15.75" customHeight="1">
      <c r="A46" s="4">
        <v>7</v>
      </c>
      <c r="B46" s="5" t="s">
        <v>28</v>
      </c>
      <c r="C46" s="4" t="s">
        <v>13</v>
      </c>
      <c r="D46" s="4" t="s">
        <v>14</v>
      </c>
      <c r="E46" s="5" t="s">
        <v>15</v>
      </c>
      <c r="F46" s="5"/>
      <c r="G46" s="5"/>
      <c r="H46" s="5"/>
      <c r="I46" s="5"/>
      <c r="J46" s="14"/>
      <c r="K46" s="10"/>
      <c r="L46" s="39"/>
      <c r="M46" s="40"/>
      <c r="N46" s="1"/>
      <c r="O46" s="1"/>
      <c r="P46" s="1"/>
      <c r="Q46" s="1"/>
      <c r="R46" s="1"/>
    </row>
    <row r="47" spans="1:18" ht="15.75" customHeight="1">
      <c r="A47" s="4"/>
      <c r="B47" s="5"/>
      <c r="C47" s="4"/>
      <c r="D47" s="4"/>
      <c r="E47" s="5" t="s">
        <v>16</v>
      </c>
      <c r="F47" s="5">
        <v>1</v>
      </c>
      <c r="G47" s="5">
        <v>2</v>
      </c>
      <c r="H47" s="5">
        <v>2</v>
      </c>
      <c r="I47" s="5">
        <v>3</v>
      </c>
      <c r="J47" s="5">
        <v>3</v>
      </c>
      <c r="K47" s="9">
        <v>3</v>
      </c>
      <c r="L47" s="38">
        <v>2</v>
      </c>
      <c r="M47" s="38">
        <v>2</v>
      </c>
      <c r="N47" s="1"/>
      <c r="O47" s="1"/>
      <c r="P47" s="1"/>
      <c r="Q47" s="1"/>
      <c r="R47" s="1"/>
    </row>
    <row r="48" spans="1:18" ht="15.75" customHeight="1">
      <c r="A48" s="4"/>
      <c r="B48" s="5"/>
      <c r="C48" s="4"/>
      <c r="D48" s="4"/>
      <c r="E48" s="5" t="s">
        <v>17</v>
      </c>
      <c r="F48" s="5">
        <v>2</v>
      </c>
      <c r="G48" s="5">
        <v>3</v>
      </c>
      <c r="H48" s="5">
        <v>4</v>
      </c>
      <c r="I48" s="5">
        <v>4</v>
      </c>
      <c r="J48" s="5">
        <v>4</v>
      </c>
      <c r="K48" s="9">
        <v>4</v>
      </c>
      <c r="L48" s="38">
        <v>4</v>
      </c>
      <c r="M48" s="38">
        <v>4</v>
      </c>
      <c r="N48" s="1"/>
      <c r="O48" s="1"/>
      <c r="P48" s="1"/>
      <c r="Q48" s="1"/>
      <c r="R48" s="1"/>
    </row>
    <row r="49" spans="1:20" ht="15.75" customHeight="1">
      <c r="A49" s="4"/>
      <c r="B49" s="5"/>
      <c r="C49" s="4"/>
      <c r="D49" s="4"/>
      <c r="E49" s="5" t="s">
        <v>18</v>
      </c>
      <c r="F49" s="5">
        <v>2</v>
      </c>
      <c r="G49" s="5">
        <v>3</v>
      </c>
      <c r="H49" s="5">
        <v>3</v>
      </c>
      <c r="I49" s="5">
        <v>3</v>
      </c>
      <c r="J49" s="5">
        <v>2</v>
      </c>
      <c r="K49" s="9">
        <v>2</v>
      </c>
      <c r="L49" s="38">
        <v>4</v>
      </c>
      <c r="M49" s="38">
        <v>4</v>
      </c>
      <c r="N49" s="1"/>
      <c r="O49" s="1"/>
      <c r="P49" s="1"/>
      <c r="Q49" s="1"/>
      <c r="R49" s="1"/>
    </row>
    <row r="50" spans="1:20" ht="15.75" customHeight="1">
      <c r="A50" s="4"/>
      <c r="B50" s="5"/>
      <c r="C50" s="4"/>
      <c r="D50" s="4"/>
      <c r="E50" s="5" t="s">
        <v>19</v>
      </c>
      <c r="F50" s="5">
        <v>2</v>
      </c>
      <c r="G50" s="5">
        <v>3</v>
      </c>
      <c r="H50" s="5">
        <v>3</v>
      </c>
      <c r="I50" s="5">
        <v>3</v>
      </c>
      <c r="J50" s="5">
        <v>3</v>
      </c>
      <c r="K50" s="9">
        <v>3</v>
      </c>
      <c r="L50" s="38">
        <v>4</v>
      </c>
      <c r="M50" s="38">
        <v>4</v>
      </c>
      <c r="N50" s="1"/>
      <c r="O50" s="1"/>
      <c r="P50" s="1"/>
      <c r="Q50" s="1"/>
      <c r="R50" s="1"/>
    </row>
    <row r="51" spans="1:20" ht="15.75" customHeight="1">
      <c r="A51" s="4"/>
      <c r="B51" s="5"/>
      <c r="C51" s="4"/>
      <c r="D51" s="4"/>
      <c r="E51" s="5" t="s">
        <v>20</v>
      </c>
      <c r="F51" s="5">
        <v>2</v>
      </c>
      <c r="G51" s="5">
        <v>2</v>
      </c>
      <c r="H51" s="5">
        <v>2</v>
      </c>
      <c r="I51" s="5">
        <v>2</v>
      </c>
      <c r="J51" s="5">
        <v>2</v>
      </c>
      <c r="K51" s="9">
        <v>2</v>
      </c>
      <c r="L51" s="38">
        <v>2</v>
      </c>
      <c r="M51" s="38">
        <v>2</v>
      </c>
      <c r="N51" s="1"/>
      <c r="O51" s="1"/>
      <c r="P51" s="1"/>
      <c r="Q51" s="1"/>
      <c r="R51" s="1"/>
    </row>
    <row r="52" spans="1:20" ht="15.75" customHeight="1">
      <c r="A52" s="4"/>
      <c r="B52" s="5"/>
      <c r="C52" s="4"/>
      <c r="D52" s="4"/>
      <c r="E52" s="5" t="s">
        <v>21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9">
        <v>1</v>
      </c>
      <c r="L52" s="38">
        <v>1</v>
      </c>
      <c r="M52" s="38">
        <v>1</v>
      </c>
      <c r="N52" s="1"/>
      <c r="O52" s="1"/>
      <c r="P52" s="1"/>
      <c r="Q52" s="1"/>
      <c r="R52" s="1"/>
    </row>
    <row r="53" spans="1:20" ht="15.75" customHeight="1">
      <c r="A53" s="4">
        <v>8</v>
      </c>
      <c r="B53" s="5" t="s">
        <v>29</v>
      </c>
      <c r="C53" s="4" t="s">
        <v>30</v>
      </c>
      <c r="D53" s="4" t="s">
        <v>14</v>
      </c>
      <c r="E53" s="5" t="s">
        <v>15</v>
      </c>
      <c r="F53" s="5"/>
      <c r="G53" s="5"/>
      <c r="H53" s="5"/>
      <c r="I53" s="5"/>
      <c r="J53" s="5"/>
      <c r="K53" s="10"/>
      <c r="L53" s="40">
        <f>SUM(L54:L59)</f>
        <v>526</v>
      </c>
      <c r="M53" s="40"/>
      <c r="N53" s="1"/>
      <c r="O53" s="1"/>
      <c r="P53" s="1"/>
      <c r="Q53" s="1"/>
      <c r="R53" s="1"/>
    </row>
    <row r="54" spans="1:20" ht="15.75" customHeight="1">
      <c r="A54" s="4"/>
      <c r="B54" s="15" t="s">
        <v>31</v>
      </c>
      <c r="C54" s="4"/>
      <c r="D54" s="4"/>
      <c r="E54" s="5" t="s">
        <v>16</v>
      </c>
      <c r="F54" s="16">
        <v>141</v>
      </c>
      <c r="G54" s="16">
        <v>138</v>
      </c>
      <c r="H54" s="5">
        <v>119</v>
      </c>
      <c r="I54" s="5">
        <v>171</v>
      </c>
      <c r="J54" s="5">
        <v>121</v>
      </c>
      <c r="K54" s="17">
        <v>39</v>
      </c>
      <c r="L54" s="41">
        <v>61</v>
      </c>
      <c r="M54" s="43">
        <v>434</v>
      </c>
      <c r="N54" s="1"/>
      <c r="O54" s="42"/>
      <c r="Q54" s="1"/>
      <c r="R54" s="1"/>
    </row>
    <row r="55" spans="1:20" ht="15.75" customHeight="1">
      <c r="A55" s="4"/>
      <c r="B55" s="5"/>
      <c r="C55" s="4"/>
      <c r="D55" s="4"/>
      <c r="E55" s="5" t="s">
        <v>17</v>
      </c>
      <c r="F55" s="16">
        <v>114</v>
      </c>
      <c r="G55" s="16">
        <v>138</v>
      </c>
      <c r="H55" s="5">
        <v>115</v>
      </c>
      <c r="I55" s="5">
        <v>55</v>
      </c>
      <c r="J55" s="5">
        <v>62</v>
      </c>
      <c r="K55" s="17">
        <v>50</v>
      </c>
      <c r="L55" s="41">
        <v>38</v>
      </c>
      <c r="M55" s="43">
        <v>157</v>
      </c>
      <c r="N55" s="1"/>
      <c r="O55" s="42"/>
      <c r="Q55" s="1"/>
      <c r="R55" s="1"/>
    </row>
    <row r="56" spans="1:20" ht="15.75" customHeight="1">
      <c r="A56" s="4"/>
      <c r="B56" s="5"/>
      <c r="C56" s="4"/>
      <c r="D56" s="4"/>
      <c r="E56" s="5" t="s">
        <v>18</v>
      </c>
      <c r="F56" s="16">
        <v>154</v>
      </c>
      <c r="G56" s="16">
        <v>141</v>
      </c>
      <c r="H56" s="5">
        <v>100</v>
      </c>
      <c r="I56" s="5">
        <v>75</v>
      </c>
      <c r="J56" s="5">
        <v>113</v>
      </c>
      <c r="K56" s="17">
        <v>30</v>
      </c>
      <c r="L56" s="41">
        <v>36</v>
      </c>
      <c r="M56" s="43">
        <v>225</v>
      </c>
      <c r="N56" s="1"/>
      <c r="O56" s="42"/>
      <c r="Q56" s="1"/>
      <c r="R56" s="1"/>
    </row>
    <row r="57" spans="1:20" ht="15.75" customHeight="1">
      <c r="A57" s="4"/>
      <c r="B57" s="5"/>
      <c r="C57" s="4"/>
      <c r="D57" s="4"/>
      <c r="E57" s="5" t="s">
        <v>19</v>
      </c>
      <c r="F57" s="16">
        <v>291</v>
      </c>
      <c r="G57" s="16">
        <v>262</v>
      </c>
      <c r="H57" s="5">
        <v>150</v>
      </c>
      <c r="I57" s="5">
        <v>152</v>
      </c>
      <c r="J57" s="5">
        <v>130</v>
      </c>
      <c r="K57" s="17">
        <v>26</v>
      </c>
      <c r="L57" s="41">
        <v>174</v>
      </c>
      <c r="M57" s="43">
        <v>283</v>
      </c>
      <c r="N57" s="1"/>
      <c r="O57" s="42"/>
      <c r="Q57" s="1"/>
      <c r="R57" s="1"/>
    </row>
    <row r="58" spans="1:20" ht="15.75" customHeight="1">
      <c r="A58" s="4"/>
      <c r="B58" s="5"/>
      <c r="C58" s="4"/>
      <c r="D58" s="4"/>
      <c r="E58" s="5" t="s">
        <v>20</v>
      </c>
      <c r="F58" s="16">
        <v>242</v>
      </c>
      <c r="G58" s="16">
        <v>243</v>
      </c>
      <c r="H58" s="5">
        <v>209</v>
      </c>
      <c r="I58" s="5">
        <v>104</v>
      </c>
      <c r="J58" s="5">
        <v>117</v>
      </c>
      <c r="K58" s="17">
        <v>20</v>
      </c>
      <c r="L58" s="41">
        <v>78</v>
      </c>
      <c r="M58" s="43">
        <v>216</v>
      </c>
      <c r="N58" s="1"/>
      <c r="O58" s="42"/>
      <c r="Q58" s="1"/>
      <c r="R58" s="1"/>
    </row>
    <row r="59" spans="1:20" ht="15.75" customHeight="1">
      <c r="A59" s="4"/>
      <c r="B59" s="5"/>
      <c r="C59" s="4"/>
      <c r="D59" s="4"/>
      <c r="E59" s="5" t="s">
        <v>21</v>
      </c>
      <c r="F59" s="16">
        <v>165</v>
      </c>
      <c r="G59" s="16">
        <v>307</v>
      </c>
      <c r="H59" s="5">
        <v>162</v>
      </c>
      <c r="I59" s="5">
        <v>170</v>
      </c>
      <c r="J59" s="5">
        <v>78</v>
      </c>
      <c r="K59" s="17">
        <v>76</v>
      </c>
      <c r="L59" s="41">
        <v>139</v>
      </c>
      <c r="M59" s="43">
        <v>216</v>
      </c>
      <c r="N59" s="1"/>
      <c r="O59" s="42"/>
      <c r="Q59" s="1"/>
      <c r="R59" s="1"/>
    </row>
    <row r="60" spans="1:20" ht="15.75" customHeight="1">
      <c r="A60" s="4">
        <v>9</v>
      </c>
      <c r="B60" s="5" t="s">
        <v>32</v>
      </c>
      <c r="C60" s="4" t="s">
        <v>33</v>
      </c>
      <c r="D60" s="4" t="s">
        <v>14</v>
      </c>
      <c r="E60" s="5" t="s">
        <v>15</v>
      </c>
      <c r="F60" s="5"/>
      <c r="G60" s="5"/>
      <c r="H60" s="5"/>
      <c r="I60" s="5"/>
      <c r="J60" s="5"/>
      <c r="K60" s="10"/>
      <c r="L60" s="40"/>
      <c r="M60" s="40"/>
      <c r="N60" s="1"/>
      <c r="O60" s="1"/>
      <c r="P60" s="1"/>
      <c r="Q60" s="1"/>
      <c r="R60" s="1"/>
    </row>
    <row r="61" spans="1:20" ht="15.75" customHeight="1">
      <c r="A61" s="4"/>
      <c r="B61" s="18" t="s">
        <v>34</v>
      </c>
      <c r="C61" s="4"/>
      <c r="D61" s="4"/>
      <c r="E61" s="5" t="s">
        <v>16</v>
      </c>
      <c r="F61" s="5">
        <f t="shared" ref="F61:G61" si="0">162+52</f>
        <v>214</v>
      </c>
      <c r="G61" s="5">
        <f t="shared" si="0"/>
        <v>214</v>
      </c>
      <c r="H61" s="5">
        <v>340</v>
      </c>
      <c r="I61" s="5">
        <v>644</v>
      </c>
      <c r="J61" s="5">
        <v>696</v>
      </c>
      <c r="K61" s="9">
        <v>632</v>
      </c>
      <c r="L61" s="40"/>
      <c r="M61" s="40">
        <v>715</v>
      </c>
      <c r="N61" s="1"/>
      <c r="O61" s="44"/>
      <c r="P61" s="44"/>
      <c r="Q61" s="45"/>
      <c r="R61" s="45"/>
      <c r="S61" s="45"/>
      <c r="T61" s="46"/>
    </row>
    <row r="62" spans="1:20" ht="15.75" customHeight="1">
      <c r="A62" s="4"/>
      <c r="B62" s="5"/>
      <c r="C62" s="4"/>
      <c r="D62" s="4"/>
      <c r="E62" s="5" t="s">
        <v>17</v>
      </c>
      <c r="F62" s="5">
        <f t="shared" ref="F62:G62" si="1">302+50</f>
        <v>352</v>
      </c>
      <c r="G62" s="5">
        <f t="shared" si="1"/>
        <v>352</v>
      </c>
      <c r="H62" s="5">
        <v>890</v>
      </c>
      <c r="I62" s="5">
        <v>1257</v>
      </c>
      <c r="J62" s="5">
        <v>1246</v>
      </c>
      <c r="K62" s="9">
        <v>1301</v>
      </c>
      <c r="L62" s="40"/>
      <c r="M62" s="40">
        <v>616</v>
      </c>
      <c r="N62" s="1"/>
      <c r="O62" s="47"/>
      <c r="P62" s="47"/>
      <c r="Q62" s="48"/>
      <c r="R62" s="48"/>
      <c r="S62" s="48"/>
      <c r="T62" s="46"/>
    </row>
    <row r="63" spans="1:20" ht="15.75" customHeight="1">
      <c r="A63" s="4"/>
      <c r="B63" s="5"/>
      <c r="C63" s="4"/>
      <c r="D63" s="4"/>
      <c r="E63" s="5" t="s">
        <v>18</v>
      </c>
      <c r="F63" s="5">
        <f t="shared" ref="F63:G63" si="2">242+90</f>
        <v>332</v>
      </c>
      <c r="G63" s="5">
        <f t="shared" si="2"/>
        <v>332</v>
      </c>
      <c r="H63" s="5">
        <v>408</v>
      </c>
      <c r="I63" s="5">
        <v>720</v>
      </c>
      <c r="J63" s="5">
        <v>709</v>
      </c>
      <c r="K63" s="9">
        <v>784</v>
      </c>
      <c r="L63" s="40"/>
      <c r="M63" s="40">
        <v>497</v>
      </c>
      <c r="N63" s="1"/>
      <c r="O63" s="44"/>
      <c r="P63" s="44"/>
      <c r="Q63" s="45"/>
      <c r="R63" s="45"/>
      <c r="S63" s="45"/>
      <c r="T63" s="46"/>
    </row>
    <row r="64" spans="1:20" ht="15.75" customHeight="1">
      <c r="A64" s="4"/>
      <c r="B64" s="5"/>
      <c r="C64" s="4"/>
      <c r="D64" s="4"/>
      <c r="E64" s="5" t="s">
        <v>19</v>
      </c>
      <c r="F64" s="5">
        <f t="shared" ref="F64:G64" si="3">507+135</f>
        <v>642</v>
      </c>
      <c r="G64" s="5">
        <f t="shared" si="3"/>
        <v>642</v>
      </c>
      <c r="H64" s="5">
        <v>1291</v>
      </c>
      <c r="I64" s="5">
        <v>2084</v>
      </c>
      <c r="J64" s="5">
        <v>1879</v>
      </c>
      <c r="K64" s="9">
        <v>2134</v>
      </c>
      <c r="L64" s="40"/>
      <c r="M64" s="40">
        <v>1634</v>
      </c>
      <c r="N64" s="1"/>
      <c r="O64" s="47"/>
      <c r="P64" s="47"/>
      <c r="Q64" s="48"/>
      <c r="R64" s="48"/>
      <c r="S64" s="48"/>
      <c r="T64" s="46"/>
    </row>
    <row r="65" spans="1:20" ht="15.75" customHeight="1">
      <c r="A65" s="4"/>
      <c r="B65" s="5"/>
      <c r="C65" s="4"/>
      <c r="D65" s="4"/>
      <c r="E65" s="5" t="s">
        <v>20</v>
      </c>
      <c r="F65" s="5">
        <f t="shared" ref="F65:G65" si="4">335+60</f>
        <v>395</v>
      </c>
      <c r="G65" s="5">
        <f t="shared" si="4"/>
        <v>395</v>
      </c>
      <c r="H65" s="5">
        <v>468</v>
      </c>
      <c r="I65" s="5">
        <v>792</v>
      </c>
      <c r="J65" s="5">
        <v>713</v>
      </c>
      <c r="K65" s="9">
        <v>692</v>
      </c>
      <c r="L65" s="40"/>
      <c r="M65" s="40">
        <v>615</v>
      </c>
      <c r="N65" s="1"/>
      <c r="O65" s="44"/>
      <c r="P65" s="44"/>
      <c r="Q65" s="45"/>
      <c r="R65" s="45"/>
      <c r="S65" s="45"/>
      <c r="T65" s="46"/>
    </row>
    <row r="66" spans="1:20" ht="15.75" customHeight="1">
      <c r="A66" s="4"/>
      <c r="B66" s="5"/>
      <c r="C66" s="4"/>
      <c r="D66" s="4"/>
      <c r="E66" s="5" t="s">
        <v>21</v>
      </c>
      <c r="F66" s="5">
        <f t="shared" ref="F66:G66" si="5">313+102</f>
        <v>415</v>
      </c>
      <c r="G66" s="5">
        <f t="shared" si="5"/>
        <v>415</v>
      </c>
      <c r="H66" s="5">
        <v>846</v>
      </c>
      <c r="I66" s="5">
        <v>420</v>
      </c>
      <c r="J66" s="5">
        <v>593</v>
      </c>
      <c r="K66" s="9">
        <v>549</v>
      </c>
      <c r="L66" s="40"/>
      <c r="M66" s="40">
        <v>472</v>
      </c>
      <c r="N66" s="1"/>
      <c r="O66" s="47"/>
      <c r="P66" s="47"/>
      <c r="Q66" s="48"/>
      <c r="R66" s="48"/>
      <c r="S66" s="48"/>
      <c r="T66" s="46"/>
    </row>
    <row r="67" spans="1:20" ht="15.75" customHeight="1">
      <c r="A67" s="1"/>
      <c r="B67" s="1"/>
      <c r="C67" s="19"/>
      <c r="D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44"/>
      <c r="P67" s="44"/>
      <c r="Q67" s="45"/>
      <c r="R67" s="45"/>
      <c r="S67" s="45"/>
      <c r="T67" s="46"/>
    </row>
    <row r="68" spans="1:20" ht="15.75" customHeight="1">
      <c r="A68" s="1"/>
      <c r="B68" s="1"/>
      <c r="C68" s="19"/>
      <c r="D68" s="19"/>
      <c r="E68" s="1"/>
      <c r="F68" s="1"/>
      <c r="G68" s="1"/>
      <c r="H68" s="34" t="s">
        <v>35</v>
      </c>
      <c r="I68" s="35"/>
      <c r="J68" s="36"/>
      <c r="K68" s="1"/>
      <c r="L68" s="1"/>
      <c r="M68" s="1"/>
      <c r="N68" s="1"/>
      <c r="O68" s="47"/>
      <c r="P68" s="47"/>
      <c r="Q68" s="48"/>
      <c r="R68" s="48"/>
      <c r="S68" s="48"/>
      <c r="T68" s="46"/>
    </row>
    <row r="69" spans="1:20" ht="15.75" customHeight="1">
      <c r="A69" s="1"/>
      <c r="B69" s="1"/>
      <c r="C69" s="19"/>
      <c r="D69" s="19"/>
      <c r="E69" s="1"/>
      <c r="F69" s="1"/>
      <c r="G69" s="1"/>
      <c r="H69" s="20"/>
      <c r="I69" s="21"/>
      <c r="J69" s="22"/>
      <c r="K69" s="1"/>
      <c r="L69" s="1"/>
      <c r="M69" s="1"/>
      <c r="N69" s="1"/>
      <c r="O69" s="44"/>
      <c r="P69" s="44"/>
      <c r="Q69" s="45"/>
      <c r="R69" s="45"/>
      <c r="S69" s="45"/>
      <c r="T69" s="46"/>
    </row>
    <row r="70" spans="1:20" ht="15.75" customHeight="1">
      <c r="A70" s="1"/>
      <c r="B70" s="1"/>
      <c r="C70" s="19"/>
      <c r="D70" s="19"/>
      <c r="E70" s="1"/>
      <c r="F70" s="1"/>
      <c r="G70" s="1"/>
      <c r="H70" s="23"/>
      <c r="I70" s="24"/>
      <c r="J70" s="25"/>
      <c r="K70" s="1"/>
      <c r="L70" s="1"/>
      <c r="M70" s="1"/>
      <c r="N70" s="1"/>
      <c r="O70" s="47"/>
      <c r="P70" s="47"/>
      <c r="Q70" s="48"/>
      <c r="R70" s="48"/>
      <c r="S70" s="48"/>
      <c r="T70" s="46"/>
    </row>
    <row r="71" spans="1:20" ht="15.75" customHeight="1">
      <c r="A71" s="1"/>
      <c r="B71" s="1"/>
      <c r="C71" s="19"/>
      <c r="D71" s="19"/>
      <c r="E71" s="1"/>
      <c r="F71" s="1"/>
      <c r="G71" s="1"/>
      <c r="H71" s="26"/>
      <c r="I71" s="27"/>
      <c r="J71" s="28"/>
      <c r="K71" s="1"/>
      <c r="L71" s="1"/>
      <c r="M71" s="1"/>
      <c r="N71" s="1"/>
      <c r="O71" s="44"/>
      <c r="P71" s="44"/>
      <c r="Q71" s="45"/>
      <c r="R71" s="45"/>
      <c r="S71" s="45"/>
      <c r="T71" s="46"/>
    </row>
    <row r="72" spans="1:20" ht="15.75" customHeight="1">
      <c r="A72" s="1"/>
      <c r="B72" s="1"/>
      <c r="C72" s="19"/>
      <c r="D72" s="19"/>
      <c r="E72" s="1"/>
      <c r="F72" s="1"/>
      <c r="G72" s="1"/>
      <c r="H72" s="29" t="s">
        <v>36</v>
      </c>
      <c r="I72" s="30"/>
      <c r="J72" s="30"/>
      <c r="K72" s="1"/>
      <c r="L72" s="1"/>
      <c r="M72" s="1"/>
      <c r="N72" s="1"/>
      <c r="O72" s="1"/>
      <c r="P72" s="1"/>
      <c r="Q72" s="1"/>
      <c r="R72" s="1"/>
    </row>
    <row r="73" spans="1:20" ht="15.75" customHeight="1">
      <c r="A73" s="1"/>
      <c r="B73" s="1"/>
      <c r="C73" s="19"/>
      <c r="D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20" ht="15.75" customHeight="1">
      <c r="A74" s="1"/>
      <c r="B74" s="1"/>
      <c r="C74" s="19"/>
      <c r="D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20" ht="15.75" customHeight="1">
      <c r="A75" s="1"/>
      <c r="B75" s="1"/>
      <c r="C75" s="19"/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20" ht="15.75" customHeight="1">
      <c r="A76" s="1"/>
      <c r="B76" s="1"/>
      <c r="C76" s="19"/>
      <c r="D76" s="1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20" ht="15.75" customHeight="1">
      <c r="A77" s="1"/>
      <c r="B77" s="1"/>
      <c r="C77" s="19"/>
      <c r="D77" s="1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20" ht="15.75" customHeight="1">
      <c r="A78" s="1"/>
      <c r="B78" s="1"/>
      <c r="C78" s="19"/>
      <c r="D78" s="19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20" ht="15.75" customHeight="1">
      <c r="A79" s="1"/>
      <c r="B79" s="1"/>
      <c r="C79" s="19"/>
      <c r="D79" s="1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20" ht="15.75" customHeight="1">
      <c r="A80" s="1"/>
      <c r="B80" s="1"/>
      <c r="C80" s="19"/>
      <c r="D80" s="19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75" customHeight="1">
      <c r="A81" s="1"/>
      <c r="B81" s="1"/>
      <c r="C81" s="19"/>
      <c r="D81" s="1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customHeight="1">
      <c r="A82" s="1"/>
      <c r="B82" s="1"/>
      <c r="C82" s="19"/>
      <c r="D82" s="1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75" customHeight="1">
      <c r="A83" s="1"/>
      <c r="B83" s="1"/>
      <c r="C83" s="19"/>
      <c r="D83" s="1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customHeight="1">
      <c r="A84" s="1"/>
      <c r="B84" s="1"/>
      <c r="C84" s="19"/>
      <c r="D84" s="1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75" customHeight="1">
      <c r="A85" s="1"/>
      <c r="B85" s="1"/>
      <c r="C85" s="19"/>
      <c r="D85" s="1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75" customHeight="1">
      <c r="A86" s="1"/>
      <c r="B86" s="1"/>
      <c r="C86" s="19"/>
      <c r="D86" s="1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>
      <c r="A87" s="1"/>
      <c r="B87" s="1"/>
      <c r="C87" s="19"/>
      <c r="D87" s="1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75" customHeight="1">
      <c r="A88" s="1"/>
      <c r="B88" s="1"/>
      <c r="C88" s="19"/>
      <c r="D88" s="1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>
      <c r="A89" s="1"/>
      <c r="B89" s="1"/>
      <c r="C89" s="19"/>
      <c r="D89" s="1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>
      <c r="A90" s="1"/>
      <c r="B90" s="1"/>
      <c r="C90" s="19"/>
      <c r="D90" s="1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>
      <c r="A91" s="1"/>
      <c r="B91" s="1"/>
      <c r="C91" s="19"/>
      <c r="D91" s="1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75" customHeight="1">
      <c r="A92" s="1"/>
      <c r="B92" s="1"/>
      <c r="C92" s="19"/>
      <c r="D92" s="19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75" customHeight="1">
      <c r="A93" s="1"/>
      <c r="B93" s="1"/>
      <c r="C93" s="19"/>
      <c r="D93" s="19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75" customHeight="1">
      <c r="A94" s="1"/>
      <c r="B94" s="1"/>
      <c r="C94" s="19"/>
      <c r="D94" s="19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75" customHeight="1">
      <c r="A95" s="1"/>
      <c r="B95" s="1"/>
      <c r="C95" s="19"/>
      <c r="D95" s="19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75" customHeight="1">
      <c r="A96" s="1"/>
      <c r="B96" s="1"/>
      <c r="C96" s="19"/>
      <c r="D96" s="1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75" customHeight="1">
      <c r="A97" s="1"/>
      <c r="B97" s="1"/>
      <c r="C97" s="19"/>
      <c r="D97" s="1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75" customHeight="1">
      <c r="A98" s="1"/>
      <c r="B98" s="1"/>
      <c r="C98" s="19"/>
      <c r="D98" s="1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75" customHeight="1">
      <c r="A99" s="1"/>
      <c r="B99" s="1"/>
      <c r="C99" s="19"/>
      <c r="D99" s="1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75" customHeight="1">
      <c r="A100" s="1"/>
      <c r="B100" s="1"/>
      <c r="C100" s="19"/>
      <c r="D100" s="1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75" customHeight="1">
      <c r="A101" s="1"/>
      <c r="B101" s="1"/>
      <c r="C101" s="19"/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75" customHeight="1">
      <c r="A102" s="1"/>
      <c r="B102" s="1"/>
      <c r="C102" s="19"/>
      <c r="D102" s="1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75" customHeight="1">
      <c r="A103" s="1"/>
      <c r="B103" s="1"/>
      <c r="C103" s="19"/>
      <c r="D103" s="1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75" customHeight="1">
      <c r="A104" s="1"/>
      <c r="B104" s="1"/>
      <c r="C104" s="19"/>
      <c r="D104" s="1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75" customHeight="1">
      <c r="A105" s="1"/>
      <c r="B105" s="1"/>
      <c r="C105" s="19"/>
      <c r="D105" s="1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75" customHeight="1">
      <c r="A106" s="1"/>
      <c r="B106" s="1"/>
      <c r="C106" s="19"/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customHeight="1">
      <c r="A107" s="1"/>
      <c r="B107" s="1"/>
      <c r="C107" s="19"/>
      <c r="D107" s="1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customHeight="1">
      <c r="A108" s="1"/>
      <c r="B108" s="1"/>
      <c r="C108" s="19"/>
      <c r="D108" s="1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customHeight="1">
      <c r="A109" s="1"/>
      <c r="B109" s="1"/>
      <c r="C109" s="19"/>
      <c r="D109" s="1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75" customHeight="1">
      <c r="A110" s="1"/>
      <c r="B110" s="1"/>
      <c r="C110" s="19"/>
      <c r="D110" s="1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75" customHeight="1">
      <c r="A111" s="1"/>
      <c r="B111" s="1"/>
      <c r="C111" s="19"/>
      <c r="D111" s="1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75" customHeight="1">
      <c r="A112" s="1"/>
      <c r="B112" s="1"/>
      <c r="C112" s="19"/>
      <c r="D112" s="1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75" customHeight="1">
      <c r="A113" s="1"/>
      <c r="B113" s="1"/>
      <c r="C113" s="19"/>
      <c r="D113" s="1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75" customHeight="1">
      <c r="A114" s="1"/>
      <c r="B114" s="1"/>
      <c r="C114" s="19"/>
      <c r="D114" s="1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75" customHeight="1">
      <c r="A115" s="1"/>
      <c r="B115" s="1"/>
      <c r="C115" s="19"/>
      <c r="D115" s="1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75" customHeight="1">
      <c r="A116" s="1"/>
      <c r="B116" s="1"/>
      <c r="C116" s="19"/>
      <c r="D116" s="1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customHeight="1">
      <c r="A117" s="1"/>
      <c r="B117" s="1"/>
      <c r="C117" s="19"/>
      <c r="D117" s="1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75" customHeight="1">
      <c r="A118" s="1"/>
      <c r="B118" s="1"/>
      <c r="C118" s="19"/>
      <c r="D118" s="1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75" customHeight="1">
      <c r="A119" s="1"/>
      <c r="B119" s="1"/>
      <c r="C119" s="19"/>
      <c r="D119" s="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75" customHeight="1">
      <c r="A120" s="1"/>
      <c r="B120" s="1"/>
      <c r="C120" s="19"/>
      <c r="D120" s="1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75" customHeight="1">
      <c r="A121" s="1"/>
      <c r="B121" s="1"/>
      <c r="C121" s="19"/>
      <c r="D121" s="1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75" customHeight="1">
      <c r="A122" s="1"/>
      <c r="B122" s="1"/>
      <c r="C122" s="19"/>
      <c r="D122" s="1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75" customHeight="1">
      <c r="A123" s="1"/>
      <c r="B123" s="1"/>
      <c r="C123" s="19"/>
      <c r="D123" s="1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75" customHeight="1">
      <c r="A124" s="1"/>
      <c r="B124" s="1"/>
      <c r="C124" s="19"/>
      <c r="D124" s="1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75" customHeight="1">
      <c r="A125" s="1"/>
      <c r="B125" s="1"/>
      <c r="C125" s="19"/>
      <c r="D125" s="19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 customHeight="1">
      <c r="A126" s="1"/>
      <c r="B126" s="1"/>
      <c r="C126" s="19"/>
      <c r="D126" s="19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75" customHeight="1">
      <c r="A127" s="1"/>
      <c r="B127" s="1"/>
      <c r="C127" s="19"/>
      <c r="D127" s="19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75" customHeight="1">
      <c r="A128" s="1"/>
      <c r="B128" s="1"/>
      <c r="C128" s="19"/>
      <c r="D128" s="19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customHeight="1">
      <c r="A129" s="1"/>
      <c r="B129" s="1"/>
      <c r="C129" s="19"/>
      <c r="D129" s="1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75" customHeight="1">
      <c r="A130" s="1"/>
      <c r="B130" s="1"/>
      <c r="C130" s="19"/>
      <c r="D130" s="1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customHeight="1">
      <c r="A131" s="1"/>
      <c r="B131" s="1"/>
      <c r="C131" s="19"/>
      <c r="D131" s="1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customHeight="1">
      <c r="A132" s="1"/>
      <c r="B132" s="1"/>
      <c r="C132" s="19"/>
      <c r="D132" s="19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75" customHeight="1">
      <c r="A133" s="1"/>
      <c r="B133" s="1"/>
      <c r="C133" s="19"/>
      <c r="D133" s="1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customHeight="1">
      <c r="A134" s="1"/>
      <c r="B134" s="1"/>
      <c r="C134" s="19"/>
      <c r="D134" s="1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75" customHeight="1">
      <c r="A135" s="1"/>
      <c r="B135" s="1"/>
      <c r="C135" s="19"/>
      <c r="D135" s="1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75" customHeight="1">
      <c r="A136" s="1"/>
      <c r="B136" s="1"/>
      <c r="C136" s="19"/>
      <c r="D136" s="1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75" customHeight="1">
      <c r="A137" s="1"/>
      <c r="B137" s="1"/>
      <c r="C137" s="19"/>
      <c r="D137" s="1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75" customHeight="1">
      <c r="A138" s="1"/>
      <c r="B138" s="1"/>
      <c r="C138" s="19"/>
      <c r="D138" s="19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75" customHeight="1">
      <c r="A139" s="1"/>
      <c r="B139" s="1"/>
      <c r="C139" s="19"/>
      <c r="D139" s="19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75" customHeight="1">
      <c r="A140" s="1"/>
      <c r="B140" s="1"/>
      <c r="C140" s="19"/>
      <c r="D140" s="1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75" customHeight="1">
      <c r="A141" s="1"/>
      <c r="B141" s="1"/>
      <c r="C141" s="19"/>
      <c r="D141" s="1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75" customHeight="1">
      <c r="A142" s="1"/>
      <c r="B142" s="1"/>
      <c r="C142" s="19"/>
      <c r="D142" s="1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75" customHeight="1">
      <c r="A143" s="1"/>
      <c r="B143" s="1"/>
      <c r="C143" s="19"/>
      <c r="D143" s="1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75" customHeight="1">
      <c r="A144" s="1"/>
      <c r="B144" s="1"/>
      <c r="C144" s="19"/>
      <c r="D144" s="1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75" customHeight="1">
      <c r="A145" s="1"/>
      <c r="B145" s="1"/>
      <c r="C145" s="19"/>
      <c r="D145" s="1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75" customHeight="1">
      <c r="A146" s="1"/>
      <c r="B146" s="1"/>
      <c r="C146" s="19"/>
      <c r="D146" s="1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75" customHeight="1">
      <c r="A147" s="1"/>
      <c r="B147" s="1"/>
      <c r="C147" s="19"/>
      <c r="D147" s="1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75" customHeight="1">
      <c r="A148" s="1"/>
      <c r="B148" s="1"/>
      <c r="C148" s="19"/>
      <c r="D148" s="1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75" customHeight="1">
      <c r="A149" s="1"/>
      <c r="B149" s="1"/>
      <c r="C149" s="19"/>
      <c r="D149" s="1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75" customHeight="1">
      <c r="A150" s="1"/>
      <c r="B150" s="1"/>
      <c r="C150" s="19"/>
      <c r="D150" s="1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75" customHeight="1">
      <c r="A151" s="1"/>
      <c r="B151" s="1"/>
      <c r="C151" s="19"/>
      <c r="D151" s="1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75" customHeight="1">
      <c r="A152" s="1"/>
      <c r="B152" s="1"/>
      <c r="C152" s="19"/>
      <c r="D152" s="1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75" customHeight="1">
      <c r="A153" s="1"/>
      <c r="B153" s="1"/>
      <c r="C153" s="19"/>
      <c r="D153" s="1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75" customHeight="1">
      <c r="A154" s="1"/>
      <c r="B154" s="1"/>
      <c r="C154" s="19"/>
      <c r="D154" s="1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customHeight="1">
      <c r="A155" s="1"/>
      <c r="B155" s="1"/>
      <c r="C155" s="19"/>
      <c r="D155" s="1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75" customHeight="1">
      <c r="A156" s="1"/>
      <c r="B156" s="1"/>
      <c r="C156" s="19"/>
      <c r="D156" s="1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75" customHeight="1">
      <c r="A157" s="1"/>
      <c r="B157" s="1"/>
      <c r="C157" s="19"/>
      <c r="D157" s="1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75" customHeight="1">
      <c r="A158" s="1"/>
      <c r="B158" s="1"/>
      <c r="C158" s="19"/>
      <c r="D158" s="1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75" customHeight="1">
      <c r="A159" s="1"/>
      <c r="B159" s="1"/>
      <c r="C159" s="19"/>
      <c r="D159" s="1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75" customHeight="1">
      <c r="A160" s="1"/>
      <c r="B160" s="1"/>
      <c r="C160" s="19"/>
      <c r="D160" s="1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customHeight="1">
      <c r="A161" s="1"/>
      <c r="B161" s="1"/>
      <c r="C161" s="19"/>
      <c r="D161" s="1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75" customHeight="1">
      <c r="A162" s="1"/>
      <c r="B162" s="1"/>
      <c r="C162" s="19"/>
      <c r="D162" s="1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75" customHeight="1">
      <c r="A163" s="1"/>
      <c r="B163" s="1"/>
      <c r="C163" s="19"/>
      <c r="D163" s="1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75" customHeight="1">
      <c r="A164" s="1"/>
      <c r="B164" s="1"/>
      <c r="C164" s="19"/>
      <c r="D164" s="1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75" customHeight="1">
      <c r="A165" s="1"/>
      <c r="B165" s="1"/>
      <c r="C165" s="19"/>
      <c r="D165" s="1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75" customHeight="1">
      <c r="A166" s="1"/>
      <c r="B166" s="1"/>
      <c r="C166" s="19"/>
      <c r="D166" s="1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75" customHeight="1">
      <c r="A167" s="1"/>
      <c r="B167" s="1"/>
      <c r="C167" s="19"/>
      <c r="D167" s="1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75" customHeight="1">
      <c r="A168" s="1"/>
      <c r="B168" s="1"/>
      <c r="C168" s="19"/>
      <c r="D168" s="1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75" customHeight="1">
      <c r="A169" s="1"/>
      <c r="B169" s="1"/>
      <c r="C169" s="19"/>
      <c r="D169" s="1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75" customHeight="1">
      <c r="A170" s="1"/>
      <c r="B170" s="1"/>
      <c r="C170" s="19"/>
      <c r="D170" s="1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customHeight="1">
      <c r="A171" s="1"/>
      <c r="B171" s="1"/>
      <c r="C171" s="19"/>
      <c r="D171" s="1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75" customHeight="1">
      <c r="A172" s="1"/>
      <c r="B172" s="1"/>
      <c r="C172" s="19"/>
      <c r="D172" s="1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75" customHeight="1">
      <c r="A173" s="1"/>
      <c r="B173" s="1"/>
      <c r="C173" s="19"/>
      <c r="D173" s="1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75" customHeight="1">
      <c r="A174" s="1"/>
      <c r="B174" s="1"/>
      <c r="C174" s="19"/>
      <c r="D174" s="1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75" customHeight="1">
      <c r="A175" s="1"/>
      <c r="B175" s="1"/>
      <c r="C175" s="19"/>
      <c r="D175" s="1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 customHeight="1">
      <c r="A176" s="1"/>
      <c r="B176" s="1"/>
      <c r="C176" s="19"/>
      <c r="D176" s="1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75" customHeight="1">
      <c r="A177" s="1"/>
      <c r="B177" s="1"/>
      <c r="C177" s="19"/>
      <c r="D177" s="1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75" customHeight="1">
      <c r="A178" s="1"/>
      <c r="B178" s="1"/>
      <c r="C178" s="19"/>
      <c r="D178" s="1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75" customHeight="1">
      <c r="A179" s="1"/>
      <c r="B179" s="1"/>
      <c r="C179" s="19"/>
      <c r="D179" s="1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75" customHeight="1">
      <c r="A180" s="1"/>
      <c r="B180" s="1"/>
      <c r="C180" s="19"/>
      <c r="D180" s="1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75" customHeight="1">
      <c r="A181" s="1"/>
      <c r="B181" s="1"/>
      <c r="C181" s="19"/>
      <c r="D181" s="1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75" customHeight="1">
      <c r="A182" s="1"/>
      <c r="B182" s="1"/>
      <c r="C182" s="19"/>
      <c r="D182" s="1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75" customHeight="1">
      <c r="A183" s="1"/>
      <c r="B183" s="1"/>
      <c r="C183" s="19"/>
      <c r="D183" s="1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 customHeight="1">
      <c r="A184" s="1"/>
      <c r="B184" s="1"/>
      <c r="C184" s="19"/>
      <c r="D184" s="1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 customHeight="1">
      <c r="A185" s="1"/>
      <c r="B185" s="1"/>
      <c r="C185" s="19"/>
      <c r="D185" s="1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75" customHeight="1">
      <c r="A186" s="1"/>
      <c r="B186" s="1"/>
      <c r="C186" s="19"/>
      <c r="D186" s="1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75" customHeight="1">
      <c r="A187" s="1"/>
      <c r="B187" s="1"/>
      <c r="C187" s="19"/>
      <c r="D187" s="1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75" customHeight="1">
      <c r="A188" s="1"/>
      <c r="B188" s="1"/>
      <c r="C188" s="19"/>
      <c r="D188" s="1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>
      <c r="A189" s="1"/>
      <c r="B189" s="1"/>
      <c r="C189" s="19"/>
      <c r="D189" s="1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75" customHeight="1">
      <c r="A190" s="1"/>
      <c r="B190" s="1"/>
      <c r="C190" s="19"/>
      <c r="D190" s="1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75" customHeight="1">
      <c r="A191" s="1"/>
      <c r="B191" s="1"/>
      <c r="C191" s="19"/>
      <c r="D191" s="1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customHeight="1">
      <c r="A192" s="1"/>
      <c r="B192" s="1"/>
      <c r="C192" s="19"/>
      <c r="D192" s="1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75" customHeight="1">
      <c r="A193" s="1"/>
      <c r="B193" s="1"/>
      <c r="C193" s="19"/>
      <c r="D193" s="1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75" customHeight="1">
      <c r="A194" s="1"/>
      <c r="B194" s="1"/>
      <c r="C194" s="19"/>
      <c r="D194" s="1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75" customHeight="1">
      <c r="A195" s="1"/>
      <c r="B195" s="1"/>
      <c r="C195" s="19"/>
      <c r="D195" s="1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75" customHeight="1">
      <c r="A196" s="1"/>
      <c r="B196" s="1"/>
      <c r="C196" s="19"/>
      <c r="D196" s="1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75" customHeight="1">
      <c r="A197" s="1"/>
      <c r="B197" s="1"/>
      <c r="C197" s="19"/>
      <c r="D197" s="1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75" customHeight="1">
      <c r="A198" s="1"/>
      <c r="B198" s="1"/>
      <c r="C198" s="19"/>
      <c r="D198" s="1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75" customHeight="1">
      <c r="A199" s="1"/>
      <c r="B199" s="1"/>
      <c r="C199" s="19"/>
      <c r="D199" s="1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75" customHeight="1">
      <c r="A200" s="1"/>
      <c r="B200" s="1"/>
      <c r="C200" s="19"/>
      <c r="D200" s="1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75" customHeight="1">
      <c r="A201" s="1"/>
      <c r="B201" s="1"/>
      <c r="C201" s="19"/>
      <c r="D201" s="1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75" customHeight="1">
      <c r="A202" s="1"/>
      <c r="B202" s="1"/>
      <c r="C202" s="19"/>
      <c r="D202" s="1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75" customHeight="1">
      <c r="A203" s="1"/>
      <c r="B203" s="1"/>
      <c r="C203" s="19"/>
      <c r="D203" s="1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75" customHeight="1">
      <c r="A204" s="1"/>
      <c r="B204" s="1"/>
      <c r="C204" s="19"/>
      <c r="D204" s="1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75" customHeight="1">
      <c r="A205" s="1"/>
      <c r="B205" s="1"/>
      <c r="C205" s="19"/>
      <c r="D205" s="1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75" customHeight="1">
      <c r="A206" s="1"/>
      <c r="B206" s="1"/>
      <c r="C206" s="19"/>
      <c r="D206" s="1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75" customHeight="1">
      <c r="A207" s="1"/>
      <c r="B207" s="1"/>
      <c r="C207" s="19"/>
      <c r="D207" s="1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75" customHeight="1">
      <c r="A208" s="1"/>
      <c r="B208" s="1"/>
      <c r="C208" s="19"/>
      <c r="D208" s="1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75" customHeight="1">
      <c r="A209" s="1"/>
      <c r="B209" s="1"/>
      <c r="C209" s="19"/>
      <c r="D209" s="1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75" customHeight="1">
      <c r="A210" s="1"/>
      <c r="B210" s="1"/>
      <c r="C210" s="19"/>
      <c r="D210" s="1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75" customHeight="1">
      <c r="A211" s="1"/>
      <c r="B211" s="1"/>
      <c r="C211" s="19"/>
      <c r="D211" s="1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75" customHeight="1">
      <c r="A212" s="1"/>
      <c r="B212" s="1"/>
      <c r="C212" s="19"/>
      <c r="D212" s="1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75" customHeight="1">
      <c r="A213" s="1"/>
      <c r="B213" s="1"/>
      <c r="C213" s="19"/>
      <c r="D213" s="1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75" customHeight="1">
      <c r="A214" s="1"/>
      <c r="B214" s="1"/>
      <c r="C214" s="19"/>
      <c r="D214" s="1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>
      <c r="A215" s="1"/>
      <c r="B215" s="1"/>
      <c r="C215" s="19"/>
      <c r="D215" s="1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75" customHeight="1">
      <c r="A216" s="1"/>
      <c r="B216" s="1"/>
      <c r="C216" s="19"/>
      <c r="D216" s="1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75" customHeight="1">
      <c r="A217" s="1"/>
      <c r="B217" s="1"/>
      <c r="C217" s="19"/>
      <c r="D217" s="1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75" customHeight="1">
      <c r="A218" s="1"/>
      <c r="B218" s="1"/>
      <c r="C218" s="19"/>
      <c r="D218" s="1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75" customHeight="1">
      <c r="A219" s="1"/>
      <c r="B219" s="1"/>
      <c r="C219" s="19"/>
      <c r="D219" s="1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>
      <c r="A220" s="1"/>
      <c r="B220" s="1"/>
      <c r="C220" s="19"/>
      <c r="D220" s="1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75" customHeight="1">
      <c r="A221" s="1"/>
      <c r="B221" s="1"/>
      <c r="C221" s="19"/>
      <c r="D221" s="1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75" customHeight="1">
      <c r="A222" s="1"/>
      <c r="B222" s="1"/>
      <c r="C222" s="19"/>
      <c r="D222" s="1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75" customHeight="1">
      <c r="A223" s="1"/>
      <c r="B223" s="1"/>
      <c r="C223" s="19"/>
      <c r="D223" s="1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75" customHeight="1">
      <c r="A224" s="1"/>
      <c r="B224" s="1"/>
      <c r="C224" s="19"/>
      <c r="D224" s="1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75" customHeight="1">
      <c r="A225" s="1"/>
      <c r="B225" s="1"/>
      <c r="C225" s="19"/>
      <c r="D225" s="1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75" customHeight="1">
      <c r="A226" s="1"/>
      <c r="B226" s="1"/>
      <c r="C226" s="19"/>
      <c r="D226" s="1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75" customHeight="1">
      <c r="A227" s="1"/>
      <c r="B227" s="1"/>
      <c r="C227" s="19"/>
      <c r="D227" s="1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75" customHeight="1">
      <c r="A228" s="1"/>
      <c r="B228" s="1"/>
      <c r="C228" s="19"/>
      <c r="D228" s="1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75" customHeight="1">
      <c r="A229" s="1"/>
      <c r="B229" s="1"/>
      <c r="C229" s="19"/>
      <c r="D229" s="1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75" customHeight="1">
      <c r="A230" s="1"/>
      <c r="B230" s="1"/>
      <c r="C230" s="19"/>
      <c r="D230" s="1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75" customHeight="1">
      <c r="A231" s="1"/>
      <c r="B231" s="1"/>
      <c r="C231" s="19"/>
      <c r="D231" s="1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75" customHeight="1">
      <c r="A232" s="1"/>
      <c r="B232" s="1"/>
      <c r="C232" s="19"/>
      <c r="D232" s="1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75" customHeight="1">
      <c r="A233" s="1"/>
      <c r="B233" s="1"/>
      <c r="C233" s="19"/>
      <c r="D233" s="1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75" customHeight="1">
      <c r="A234" s="1"/>
      <c r="B234" s="1"/>
      <c r="C234" s="19"/>
      <c r="D234" s="1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75" customHeight="1">
      <c r="A235" s="1"/>
      <c r="B235" s="1"/>
      <c r="C235" s="19"/>
      <c r="D235" s="1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75" customHeight="1">
      <c r="A236" s="1"/>
      <c r="B236" s="1"/>
      <c r="C236" s="19"/>
      <c r="D236" s="1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75" customHeight="1">
      <c r="A237" s="1"/>
      <c r="B237" s="1"/>
      <c r="C237" s="19"/>
      <c r="D237" s="1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75" customHeight="1">
      <c r="A238" s="1"/>
      <c r="B238" s="1"/>
      <c r="C238" s="19"/>
      <c r="D238" s="1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75" customHeight="1">
      <c r="A239" s="1"/>
      <c r="B239" s="1"/>
      <c r="C239" s="19"/>
      <c r="D239" s="1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75" customHeight="1">
      <c r="A240" s="1"/>
      <c r="B240" s="1"/>
      <c r="C240" s="19"/>
      <c r="D240" s="1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5.75" customHeight="1">
      <c r="A241" s="1"/>
      <c r="B241" s="1"/>
      <c r="C241" s="19"/>
      <c r="D241" s="1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75" customHeight="1">
      <c r="A242" s="1"/>
      <c r="B242" s="1"/>
      <c r="C242" s="19"/>
      <c r="D242" s="1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75" customHeight="1">
      <c r="A243" s="1"/>
      <c r="B243" s="1"/>
      <c r="C243" s="19"/>
      <c r="D243" s="1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75" customHeight="1">
      <c r="A244" s="1"/>
      <c r="B244" s="1"/>
      <c r="C244" s="19"/>
      <c r="D244" s="1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75" customHeight="1">
      <c r="A245" s="1"/>
      <c r="B245" s="1"/>
      <c r="C245" s="19"/>
      <c r="D245" s="1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75" customHeight="1">
      <c r="A246" s="1"/>
      <c r="B246" s="1"/>
      <c r="C246" s="19"/>
      <c r="D246" s="1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75" customHeight="1">
      <c r="A247" s="1"/>
      <c r="B247" s="1"/>
      <c r="C247" s="19"/>
      <c r="D247" s="1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75" customHeight="1">
      <c r="A248" s="1"/>
      <c r="B248" s="1"/>
      <c r="C248" s="19"/>
      <c r="D248" s="1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75" customHeight="1">
      <c r="A249" s="1"/>
      <c r="B249" s="1"/>
      <c r="C249" s="19"/>
      <c r="D249" s="1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75" customHeight="1">
      <c r="A250" s="1"/>
      <c r="B250" s="1"/>
      <c r="C250" s="19"/>
      <c r="D250" s="1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75" customHeight="1">
      <c r="A251" s="1"/>
      <c r="B251" s="1"/>
      <c r="C251" s="19"/>
      <c r="D251" s="1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75" customHeight="1">
      <c r="A252" s="1"/>
      <c r="B252" s="1"/>
      <c r="C252" s="19"/>
      <c r="D252" s="1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75" customHeight="1">
      <c r="A253" s="1"/>
      <c r="B253" s="1"/>
      <c r="C253" s="19"/>
      <c r="D253" s="1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75" customHeight="1">
      <c r="A254" s="1"/>
      <c r="B254" s="1"/>
      <c r="C254" s="19"/>
      <c r="D254" s="1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75" customHeight="1">
      <c r="A255" s="1"/>
      <c r="B255" s="1"/>
      <c r="C255" s="19"/>
      <c r="D255" s="1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75" customHeight="1">
      <c r="A256" s="1"/>
      <c r="B256" s="1"/>
      <c r="C256" s="19"/>
      <c r="D256" s="1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75" customHeight="1">
      <c r="A257" s="1"/>
      <c r="B257" s="1"/>
      <c r="C257" s="19"/>
      <c r="D257" s="1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75" customHeight="1">
      <c r="A258" s="1"/>
      <c r="B258" s="1"/>
      <c r="C258" s="19"/>
      <c r="D258" s="1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75" customHeight="1">
      <c r="A259" s="1"/>
      <c r="B259" s="1"/>
      <c r="C259" s="19"/>
      <c r="D259" s="1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75" customHeight="1">
      <c r="A260" s="1"/>
      <c r="B260" s="1"/>
      <c r="C260" s="19"/>
      <c r="D260" s="1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.75" customHeight="1">
      <c r="A261" s="1"/>
      <c r="B261" s="1"/>
      <c r="C261" s="19"/>
      <c r="D261" s="1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5.75" customHeight="1">
      <c r="A262" s="1"/>
      <c r="B262" s="1"/>
      <c r="C262" s="19"/>
      <c r="D262" s="1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5.75" customHeight="1">
      <c r="A263" s="1"/>
      <c r="B263" s="1"/>
      <c r="C263" s="19"/>
      <c r="D263" s="1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.75" customHeight="1">
      <c r="A264" s="1"/>
      <c r="B264" s="1"/>
      <c r="C264" s="19"/>
      <c r="D264" s="1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5.75" customHeight="1">
      <c r="A265" s="1"/>
      <c r="B265" s="1"/>
      <c r="C265" s="19"/>
      <c r="D265" s="1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5.75" customHeight="1">
      <c r="A266" s="1"/>
      <c r="B266" s="1"/>
      <c r="C266" s="19"/>
      <c r="D266" s="1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.75" customHeight="1">
      <c r="A267" s="1"/>
      <c r="B267" s="1"/>
      <c r="C267" s="19"/>
      <c r="D267" s="1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5.75" customHeight="1">
      <c r="A268" s="1"/>
      <c r="B268" s="1"/>
      <c r="C268" s="19"/>
      <c r="D268" s="1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5.75" customHeight="1">
      <c r="A269" s="1"/>
      <c r="B269" s="1"/>
      <c r="C269" s="19"/>
      <c r="D269" s="1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.75" customHeight="1">
      <c r="A270" s="1"/>
      <c r="B270" s="1"/>
      <c r="C270" s="19"/>
      <c r="D270" s="1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5.75" customHeight="1">
      <c r="A271" s="1"/>
      <c r="B271" s="1"/>
      <c r="C271" s="19"/>
      <c r="D271" s="1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5.75" customHeight="1">
      <c r="A272" s="1"/>
      <c r="B272" s="1"/>
      <c r="C272" s="19"/>
      <c r="D272" s="1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2"/>
    <mergeCell ref="H68:J68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DINKES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wulan</cp:lastModifiedBy>
  <dcterms:created xsi:type="dcterms:W3CDTF">2020-02-28T03:47:00Z</dcterms:created>
  <dcterms:modified xsi:type="dcterms:W3CDTF">2023-06-23T03:47:42Z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778EEC0AC7944770AE0D62F46306285A</vt:lpwstr>
  </property>
  <property fmtid="{D5CDD505-2E9C-101B-9397-08002B2CF9AE}" pid="3" name="KSOProductBuildVer">
    <vt:lpwstr>1033-11.2.0.10443</vt:lpwstr>
  </property>
</Properties>
</file>