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43E328E6-E5AB-4333-9948-A41DC910D311}" xr6:coauthVersionLast="47" xr6:coauthVersionMax="47" xr10:uidLastSave="{00000000-0000-0000-0000-000000000000}"/>
  <bookViews>
    <workbookView xWindow="3240" yWindow="3240" windowWidth="12555" windowHeight="9075" xr2:uid="{00000000-000D-0000-FFFF-FFFF00000000}"/>
  </bookViews>
  <sheets>
    <sheet name="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G22" i="1"/>
  <c r="F22" i="1"/>
  <c r="E22" i="1"/>
  <c r="D22" i="1"/>
  <c r="C22" i="1"/>
  <c r="H18" i="1"/>
  <c r="G18" i="1"/>
  <c r="F18" i="1"/>
  <c r="E18" i="1"/>
  <c r="D18" i="1"/>
  <c r="C18" i="1"/>
  <c r="H14" i="1"/>
  <c r="G14" i="1"/>
  <c r="F14" i="1"/>
  <c r="E14" i="1"/>
  <c r="D14" i="1"/>
  <c r="C14" i="1"/>
  <c r="H10" i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<sst xmlns="http://schemas.openxmlformats.org/spreadsheetml/2006/main" count="27" uniqueCount="27">
  <si>
    <t xml:space="preserve"> </t>
  </si>
  <si>
    <t>KINERJA RAWAT INAP</t>
  </si>
  <si>
    <t>No</t>
  </si>
  <si>
    <t>Bulan</t>
  </si>
  <si>
    <t>BOR</t>
  </si>
  <si>
    <t>LOS</t>
  </si>
  <si>
    <t>TOI</t>
  </si>
  <si>
    <t>BTO</t>
  </si>
  <si>
    <t>NDR</t>
  </si>
  <si>
    <t>GDR</t>
  </si>
  <si>
    <t>Januari</t>
  </si>
  <si>
    <t>Februari</t>
  </si>
  <si>
    <t>Maret</t>
  </si>
  <si>
    <t>Triwulan I</t>
  </si>
  <si>
    <t>April</t>
  </si>
  <si>
    <t>Mei</t>
  </si>
  <si>
    <t>Juni</t>
  </si>
  <si>
    <t>Triwulan II</t>
  </si>
  <si>
    <t>Juli</t>
  </si>
  <si>
    <t>Agustus</t>
  </si>
  <si>
    <t>September</t>
  </si>
  <si>
    <t>Triwulan III</t>
  </si>
  <si>
    <t>Oktober</t>
  </si>
  <si>
    <t>November</t>
  </si>
  <si>
    <t>Desember</t>
  </si>
  <si>
    <t>Triwulan IV</t>
  </si>
  <si>
    <t>Tahun :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</si>
</sst>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2"/>
      <color rgb="FF000000"/>
      <name val="Times New Roman"/>
      <family val="1"/>
    </font>
    <font>
      <b/>
      <sz val="16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sz val="12"/>
      <color rgb="FF000000"/>
      <name val="Cambria"/>
      <family val="1"/>
      <scheme val="major"/>
    </font>
    <font>
      <sz val="14"/>
      <color theme="1"/>
      <name val="Times New Roman"/>
      <family val="1"/>
    </font>
    <font>
      <b/>
      <sz val="12"/>
      <color rgb="FF00000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9" fontId="2" fillId="0" borderId="1" xfId="1" applyFont="1" applyFill="1" applyBorder="1" applyAlignment="1">
      <alignment horizontal="center" vertical="center"/>
    </xf>
    <xf numFmtId="1" fontId="2" fillId="0" borderId="1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9" fontId="9" fillId="3" borderId="1" xfId="1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1" fontId="10" fillId="3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9" fontId="11" fillId="2" borderId="1" xfId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1" fontId="0" fillId="0" borderId="1" xfId="0" applyNumberFormat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3">
    <cellStyle name="Normal" xfId="0" builtinId="0"/>
    <cellStyle name="Normal 3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H22" sqref="H22"/>
    </sheetView>
  </sheetViews>
  <sheetFormatPr defaultRowHeight="15" x14ac:dyDescent="0.25"/>
  <cols>
    <col min="2" max="2" width="19.140625" customWidth="1"/>
  </cols>
  <sheetData>
    <row r="1" spans="1:8" x14ac:dyDescent="0.25">
      <c r="A1" t="s">
        <v>0</v>
      </c>
    </row>
    <row r="2" spans="1:8" ht="20.25" x14ac:dyDescent="0.3">
      <c r="A2" s="22" t="s">
        <v>1</v>
      </c>
      <c r="B2" s="22"/>
      <c r="C2" s="22"/>
      <c r="D2" s="22"/>
      <c r="E2" s="22"/>
      <c r="F2" s="22"/>
      <c r="G2" s="22"/>
      <c r="H2" s="22"/>
    </row>
    <row r="3" spans="1:8" ht="20.25" x14ac:dyDescent="0.3">
      <c r="A3" s="3"/>
      <c r="B3" s="4"/>
      <c r="C3" s="3"/>
      <c r="D3" s="5"/>
      <c r="E3" s="6"/>
      <c r="F3" s="5"/>
      <c r="G3" s="5"/>
      <c r="H3" s="7"/>
    </row>
    <row r="4" spans="1:8" ht="18" x14ac:dyDescent="0.25">
      <c r="A4" s="3" t="s">
        <v>26</v>
      </c>
      <c r="B4" s="4"/>
      <c r="C4" s="3"/>
      <c r="D4" s="8"/>
      <c r="E4" s="8"/>
      <c r="F4" s="8"/>
      <c r="G4" s="8"/>
      <c r="H4" s="8"/>
    </row>
    <row r="5" spans="1:8" ht="18" x14ac:dyDescent="0.25">
      <c r="A5" s="8"/>
      <c r="B5" s="4"/>
      <c r="C5" s="3"/>
      <c r="D5" s="8"/>
      <c r="E5" s="8"/>
      <c r="F5" s="8"/>
      <c r="G5" s="8"/>
      <c r="H5" s="8"/>
    </row>
    <row r="6" spans="1:8" ht="15.75" x14ac:dyDescent="0.25">
      <c r="A6" s="9" t="s">
        <v>2</v>
      </c>
      <c r="B6" s="9" t="s">
        <v>3</v>
      </c>
      <c r="C6" s="10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</row>
    <row r="7" spans="1:8" ht="18.75" x14ac:dyDescent="0.25">
      <c r="A7" s="11">
        <v>1</v>
      </c>
      <c r="B7" s="12" t="s">
        <v>10</v>
      </c>
      <c r="C7" s="13">
        <v>0.62</v>
      </c>
      <c r="D7" s="14">
        <v>4.597623966942149</v>
      </c>
      <c r="E7" s="14">
        <v>2</v>
      </c>
      <c r="F7" s="15">
        <v>69</v>
      </c>
      <c r="G7" s="14">
        <v>25</v>
      </c>
      <c r="H7" s="16">
        <v>40</v>
      </c>
    </row>
    <row r="8" spans="1:8" ht="15.75" x14ac:dyDescent="0.25">
      <c r="A8" s="11">
        <v>2</v>
      </c>
      <c r="B8" s="12" t="s">
        <v>11</v>
      </c>
      <c r="C8" s="13">
        <v>0.56000000000000005</v>
      </c>
      <c r="D8" s="14">
        <v>5</v>
      </c>
      <c r="E8" s="14">
        <v>3</v>
      </c>
      <c r="F8" s="14">
        <v>58</v>
      </c>
      <c r="G8" s="14">
        <v>25</v>
      </c>
      <c r="H8" s="14">
        <v>56</v>
      </c>
    </row>
    <row r="9" spans="1:8" ht="15.75" x14ac:dyDescent="0.25">
      <c r="A9" s="11">
        <v>3</v>
      </c>
      <c r="B9" s="12" t="s">
        <v>12</v>
      </c>
      <c r="C9" s="13">
        <v>0.51</v>
      </c>
      <c r="D9" s="14">
        <v>5</v>
      </c>
      <c r="E9" s="14">
        <v>4</v>
      </c>
      <c r="F9" s="14">
        <v>53</v>
      </c>
      <c r="G9" s="14">
        <v>39</v>
      </c>
      <c r="H9" s="14">
        <v>57</v>
      </c>
    </row>
    <row r="10" spans="1:8" ht="15.75" x14ac:dyDescent="0.25">
      <c r="A10" s="11"/>
      <c r="B10" s="9" t="s">
        <v>13</v>
      </c>
      <c r="C10" s="17">
        <f t="shared" ref="C10:H10" si="0">AVERAGE(C7:C9)</f>
        <v>0.56333333333333335</v>
      </c>
      <c r="D10" s="18">
        <f t="shared" si="0"/>
        <v>4.8658746556473824</v>
      </c>
      <c r="E10" s="18">
        <f t="shared" si="0"/>
        <v>3</v>
      </c>
      <c r="F10" s="18">
        <f t="shared" si="0"/>
        <v>60</v>
      </c>
      <c r="G10" s="18">
        <f t="shared" si="0"/>
        <v>29.666666666666668</v>
      </c>
      <c r="H10" s="18">
        <f t="shared" si="0"/>
        <v>51</v>
      </c>
    </row>
    <row r="11" spans="1:8" ht="15.75" x14ac:dyDescent="0.25">
      <c r="A11" s="11">
        <v>4</v>
      </c>
      <c r="B11" s="19" t="s">
        <v>14</v>
      </c>
      <c r="C11" s="13">
        <v>0.6</v>
      </c>
      <c r="D11" s="14">
        <v>5</v>
      </c>
      <c r="E11" s="14">
        <v>3</v>
      </c>
      <c r="F11" s="14">
        <v>62</v>
      </c>
      <c r="G11" s="14">
        <v>42</v>
      </c>
      <c r="H11" s="14">
        <v>66</v>
      </c>
    </row>
    <row r="12" spans="1:8" ht="15.75" x14ac:dyDescent="0.25">
      <c r="A12" s="11">
        <v>5</v>
      </c>
      <c r="B12" s="19" t="s">
        <v>15</v>
      </c>
      <c r="C12" s="13">
        <v>0.55000000000000004</v>
      </c>
      <c r="D12" s="14">
        <v>5</v>
      </c>
      <c r="E12" s="14">
        <v>3</v>
      </c>
      <c r="F12" s="14">
        <v>61</v>
      </c>
      <c r="G12" s="14">
        <v>34</v>
      </c>
      <c r="H12" s="14">
        <v>60</v>
      </c>
    </row>
    <row r="13" spans="1:8" ht="15.75" x14ac:dyDescent="0.25">
      <c r="A13" s="11">
        <v>6</v>
      </c>
      <c r="B13" s="19" t="s">
        <v>16</v>
      </c>
      <c r="C13" s="13">
        <v>0.65</v>
      </c>
      <c r="D13" s="14">
        <v>5</v>
      </c>
      <c r="E13" s="14">
        <v>2</v>
      </c>
      <c r="F13" s="14">
        <v>72</v>
      </c>
      <c r="G13" s="14">
        <v>30</v>
      </c>
      <c r="H13" s="14">
        <v>50</v>
      </c>
    </row>
    <row r="14" spans="1:8" ht="15.75" x14ac:dyDescent="0.25">
      <c r="A14" s="11"/>
      <c r="B14" s="9" t="s">
        <v>17</v>
      </c>
      <c r="C14" s="17">
        <f>AVERAGE(C7:C9,C11:C13)</f>
        <v>0.58166666666666667</v>
      </c>
      <c r="D14" s="18">
        <f t="shared" ref="D14:H14" si="1">AVERAGE(D7:D9,D11:D13)</f>
        <v>4.9329373278236917</v>
      </c>
      <c r="E14" s="18">
        <f t="shared" si="1"/>
        <v>2.8333333333333335</v>
      </c>
      <c r="F14" s="18">
        <f t="shared" si="1"/>
        <v>62.5</v>
      </c>
      <c r="G14" s="18">
        <f t="shared" si="1"/>
        <v>32.5</v>
      </c>
      <c r="H14" s="18">
        <f t="shared" si="1"/>
        <v>54.833333333333336</v>
      </c>
    </row>
    <row r="15" spans="1:8" ht="15.75" x14ac:dyDescent="0.25">
      <c r="A15" s="11">
        <v>7</v>
      </c>
      <c r="B15" s="19" t="s">
        <v>18</v>
      </c>
      <c r="C15" s="13">
        <v>0.65</v>
      </c>
      <c r="D15" s="14">
        <v>5</v>
      </c>
      <c r="E15" s="14">
        <v>2</v>
      </c>
      <c r="F15" s="14">
        <v>69</v>
      </c>
      <c r="G15" s="14">
        <v>37</v>
      </c>
      <c r="H15" s="20">
        <v>55</v>
      </c>
    </row>
    <row r="16" spans="1:8" ht="15.75" x14ac:dyDescent="0.25">
      <c r="A16" s="11">
        <v>8</v>
      </c>
      <c r="B16" s="19" t="s">
        <v>19</v>
      </c>
      <c r="C16" s="13">
        <v>0.72</v>
      </c>
      <c r="D16" s="14">
        <v>5</v>
      </c>
      <c r="E16" s="14">
        <v>2</v>
      </c>
      <c r="F16" s="14">
        <v>73</v>
      </c>
      <c r="G16" s="14">
        <v>39</v>
      </c>
      <c r="H16" s="14">
        <v>59</v>
      </c>
    </row>
    <row r="17" spans="1:8" ht="15.75" x14ac:dyDescent="0.25">
      <c r="A17" s="21">
        <v>9</v>
      </c>
      <c r="B17" s="19" t="s">
        <v>20</v>
      </c>
      <c r="C17" s="1">
        <v>0.72</v>
      </c>
      <c r="D17" s="2">
        <v>5</v>
      </c>
      <c r="E17" s="2">
        <v>2</v>
      </c>
      <c r="F17" s="2">
        <v>74</v>
      </c>
      <c r="G17" s="2">
        <v>34</v>
      </c>
      <c r="H17" s="2">
        <v>59</v>
      </c>
    </row>
    <row r="18" spans="1:8" ht="15.75" x14ac:dyDescent="0.25">
      <c r="A18" s="21"/>
      <c r="B18" s="9" t="s">
        <v>21</v>
      </c>
      <c r="C18" s="17">
        <f t="shared" ref="C18:H18" si="2">AVERAGE(C7:C9,C11:C13,C15:C17)</f>
        <v>0.61999999999999988</v>
      </c>
      <c r="D18" s="18">
        <f t="shared" si="2"/>
        <v>4.9552915518824614</v>
      </c>
      <c r="E18" s="18">
        <f t="shared" si="2"/>
        <v>2.5555555555555554</v>
      </c>
      <c r="F18" s="18">
        <f t="shared" si="2"/>
        <v>65.666666666666671</v>
      </c>
      <c r="G18" s="18">
        <f t="shared" si="2"/>
        <v>33.888888888888886</v>
      </c>
      <c r="H18" s="18">
        <f t="shared" si="2"/>
        <v>55.777777777777779</v>
      </c>
    </row>
    <row r="19" spans="1:8" ht="15.75" x14ac:dyDescent="0.25">
      <c r="A19" s="21">
        <v>10</v>
      </c>
      <c r="B19" s="19" t="s">
        <v>22</v>
      </c>
      <c r="C19" s="13">
        <v>0.69</v>
      </c>
      <c r="D19" s="14">
        <v>5</v>
      </c>
      <c r="E19" s="14">
        <v>2</v>
      </c>
      <c r="F19" s="14">
        <v>71</v>
      </c>
      <c r="G19" s="14">
        <v>43</v>
      </c>
      <c r="H19" s="14">
        <v>61</v>
      </c>
    </row>
    <row r="20" spans="1:8" ht="15.75" x14ac:dyDescent="0.25">
      <c r="A20" s="21">
        <v>11</v>
      </c>
      <c r="B20" s="19" t="s">
        <v>23</v>
      </c>
      <c r="C20" s="13">
        <v>0.62</v>
      </c>
      <c r="D20" s="14">
        <v>5</v>
      </c>
      <c r="E20" s="14">
        <v>2</v>
      </c>
      <c r="F20" s="14">
        <v>78</v>
      </c>
      <c r="G20" s="14">
        <v>37</v>
      </c>
      <c r="H20" s="14">
        <v>51</v>
      </c>
    </row>
    <row r="21" spans="1:8" ht="15.75" x14ac:dyDescent="0.25">
      <c r="A21" s="21">
        <v>12</v>
      </c>
      <c r="B21" s="19" t="s">
        <v>24</v>
      </c>
      <c r="C21" s="13">
        <v>0.66</v>
      </c>
      <c r="D21" s="14">
        <v>5</v>
      </c>
      <c r="E21" s="14">
        <v>2</v>
      </c>
      <c r="F21" s="14">
        <v>81</v>
      </c>
      <c r="G21" s="14">
        <v>34</v>
      </c>
      <c r="H21" s="14">
        <v>52</v>
      </c>
    </row>
    <row r="22" spans="1:8" ht="15.75" x14ac:dyDescent="0.25">
      <c r="A22" s="11"/>
      <c r="B22" s="9" t="s">
        <v>25</v>
      </c>
      <c r="C22" s="17">
        <f>AVERAGE(C7:C9,C11:C13,C15:C17,C19:C21)</f>
        <v>0.62916666666666665</v>
      </c>
      <c r="D22" s="18">
        <f t="shared" ref="D22:H22" si="3">AVERAGE(D7:D9,D11:D13,D15:D17,D19:D21)</f>
        <v>4.9664686639118463</v>
      </c>
      <c r="E22" s="18">
        <f t="shared" si="3"/>
        <v>2.4166666666666665</v>
      </c>
      <c r="F22" s="18">
        <f t="shared" si="3"/>
        <v>68.416666666666671</v>
      </c>
      <c r="G22" s="18">
        <f t="shared" si="3"/>
        <v>34.916666666666664</v>
      </c>
      <c r="H22" s="18">
        <f t="shared" si="3"/>
        <v>55.5</v>
      </c>
    </row>
  </sheetData>
  <mergeCells count="1"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2021-02-02T03:52:10Z</dcterms:created>
  <dcterms:modified xsi:type="dcterms:W3CDTF">2024-10-03T08:48:21Z</dcterms:modified>
</cp:coreProperties>
</file>