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Ogienz\Documents\"/>
    </mc:Choice>
  </mc:AlternateContent>
  <xr:revisionPtr revIDLastSave="0" documentId="13_ncr:1_{4613B755-83B6-446B-B6DE-6DFEE5956A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d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80" i="1"/>
  <c r="G92" i="1"/>
  <c r="Q154" i="1"/>
  <c r="P154" i="1"/>
  <c r="Q152" i="1"/>
  <c r="P152" i="1"/>
  <c r="Q150" i="1"/>
  <c r="P150" i="1"/>
  <c r="Q148" i="1"/>
  <c r="P148" i="1"/>
  <c r="Q146" i="1"/>
  <c r="P146" i="1"/>
  <c r="Q144" i="1"/>
  <c r="P144" i="1"/>
  <c r="Z154" i="1"/>
  <c r="Y154" i="1"/>
  <c r="Z152" i="1"/>
  <c r="Y152" i="1"/>
  <c r="Z150" i="1"/>
  <c r="Y150" i="1"/>
  <c r="Z148" i="1"/>
  <c r="Y148" i="1"/>
  <c r="Z146" i="1"/>
  <c r="Y146" i="1"/>
  <c r="Z144" i="1"/>
  <c r="Y144" i="1"/>
  <c r="Q122" i="1"/>
  <c r="P122" i="1"/>
  <c r="Q120" i="1"/>
  <c r="P120" i="1"/>
  <c r="Q118" i="1"/>
  <c r="P118" i="1"/>
  <c r="Q116" i="1"/>
  <c r="P116" i="1"/>
  <c r="Q114" i="1"/>
  <c r="P114" i="1"/>
  <c r="Q112" i="1"/>
  <c r="P112" i="1"/>
  <c r="Y156" i="1"/>
  <c r="X156" i="1"/>
  <c r="W156" i="1"/>
  <c r="V156" i="1"/>
  <c r="U156" i="1"/>
  <c r="P156" i="1"/>
  <c r="O156" i="1"/>
  <c r="N156" i="1"/>
  <c r="M156" i="1"/>
  <c r="L156" i="1"/>
  <c r="Z122" i="1"/>
  <c r="Y122" i="1"/>
  <c r="Z120" i="1"/>
  <c r="Y120" i="1"/>
  <c r="Z118" i="1"/>
  <c r="Y118" i="1"/>
  <c r="Z116" i="1"/>
  <c r="Y116" i="1"/>
  <c r="Z114" i="1"/>
  <c r="Y114" i="1"/>
  <c r="Z112" i="1"/>
  <c r="Y112" i="1"/>
  <c r="X124" i="1"/>
  <c r="W124" i="1"/>
  <c r="V124" i="1"/>
  <c r="U124" i="1"/>
  <c r="O124" i="1"/>
  <c r="N124" i="1"/>
  <c r="M124" i="1"/>
  <c r="L124" i="1"/>
  <c r="G144" i="1"/>
  <c r="H154" i="1"/>
  <c r="G154" i="1"/>
  <c r="H152" i="1"/>
  <c r="G152" i="1"/>
  <c r="H150" i="1"/>
  <c r="G150" i="1"/>
  <c r="H148" i="1"/>
  <c r="G148" i="1"/>
  <c r="H146" i="1"/>
  <c r="G146" i="1"/>
  <c r="H144" i="1"/>
  <c r="H156" i="1" s="1"/>
  <c r="G156" i="1"/>
  <c r="H122" i="1"/>
  <c r="G122" i="1"/>
  <c r="H120" i="1"/>
  <c r="G120" i="1"/>
  <c r="H118" i="1"/>
  <c r="G118" i="1"/>
  <c r="H116" i="1"/>
  <c r="G116" i="1"/>
  <c r="H114" i="1"/>
  <c r="G114" i="1"/>
  <c r="H112" i="1"/>
  <c r="G112" i="1"/>
  <c r="F156" i="1"/>
  <c r="E156" i="1"/>
  <c r="D156" i="1"/>
  <c r="C156" i="1"/>
  <c r="H124" i="1"/>
  <c r="G124" i="1"/>
  <c r="F124" i="1"/>
  <c r="E124" i="1"/>
  <c r="D124" i="1"/>
  <c r="C124" i="1"/>
  <c r="Z58" i="1"/>
  <c r="Y58" i="1"/>
  <c r="Z56" i="1"/>
  <c r="Y56" i="1"/>
  <c r="Z54" i="1"/>
  <c r="Y54" i="1"/>
  <c r="Z52" i="1"/>
  <c r="Y52" i="1"/>
  <c r="Z50" i="1"/>
  <c r="Y50" i="1"/>
  <c r="Z48" i="1"/>
  <c r="Y48" i="1"/>
  <c r="Y60" i="1" s="1"/>
  <c r="Y80" i="1"/>
  <c r="Z90" i="1"/>
  <c r="Y90" i="1"/>
  <c r="Z88" i="1"/>
  <c r="Y88" i="1"/>
  <c r="Z86" i="1"/>
  <c r="Y86" i="1"/>
  <c r="Z84" i="1"/>
  <c r="Y84" i="1"/>
  <c r="Z82" i="1"/>
  <c r="Y82" i="1"/>
  <c r="Z80" i="1"/>
  <c r="Y92" i="1"/>
  <c r="X92" i="1"/>
  <c r="W92" i="1"/>
  <c r="V92" i="1"/>
  <c r="U92" i="1"/>
  <c r="Q92" i="1"/>
  <c r="P92" i="1"/>
  <c r="O92" i="1"/>
  <c r="N92" i="1"/>
  <c r="M92" i="1"/>
  <c r="L92" i="1"/>
  <c r="U60" i="1"/>
  <c r="X60" i="1"/>
  <c r="W60" i="1"/>
  <c r="V60" i="1"/>
  <c r="Z22" i="1"/>
  <c r="Z26" i="1"/>
  <c r="Y26" i="1"/>
  <c r="Z24" i="1"/>
  <c r="Y24" i="1"/>
  <c r="Y22" i="1"/>
  <c r="Z20" i="1"/>
  <c r="Y20" i="1"/>
  <c r="Z18" i="1"/>
  <c r="Z28" i="1" s="1"/>
  <c r="Y18" i="1"/>
  <c r="Z16" i="1"/>
  <c r="Y16" i="1"/>
  <c r="X28" i="1"/>
  <c r="W28" i="1"/>
  <c r="V28" i="1"/>
  <c r="U28" i="1"/>
  <c r="Q90" i="1"/>
  <c r="P90" i="1"/>
  <c r="Q88" i="1"/>
  <c r="P88" i="1"/>
  <c r="Q86" i="1"/>
  <c r="P86" i="1"/>
  <c r="Q84" i="1"/>
  <c r="P84" i="1"/>
  <c r="Q82" i="1"/>
  <c r="P82" i="1"/>
  <c r="Q80" i="1"/>
  <c r="P80" i="1"/>
  <c r="Z156" i="1" l="1"/>
  <c r="Q156" i="1"/>
  <c r="P124" i="1"/>
  <c r="Q124" i="1"/>
  <c r="Y124" i="1"/>
  <c r="Z124" i="1"/>
  <c r="Z92" i="1"/>
  <c r="Z60" i="1"/>
  <c r="Y28" i="1"/>
  <c r="H90" i="1"/>
  <c r="G90" i="1"/>
  <c r="H88" i="1"/>
  <c r="G88" i="1"/>
  <c r="H86" i="1"/>
  <c r="G86" i="1"/>
  <c r="H84" i="1"/>
  <c r="G84" i="1"/>
  <c r="H82" i="1"/>
  <c r="G82" i="1"/>
  <c r="G80" i="1"/>
  <c r="F92" i="1"/>
  <c r="D92" i="1"/>
  <c r="E92" i="1"/>
  <c r="Q58" i="1"/>
  <c r="Q56" i="1"/>
  <c r="Q54" i="1"/>
  <c r="Q52" i="1"/>
  <c r="Q50" i="1"/>
  <c r="Q48" i="1"/>
  <c r="P52" i="1"/>
  <c r="P50" i="1"/>
  <c r="P48" i="1"/>
  <c r="L60" i="1"/>
  <c r="P60" i="1"/>
  <c r="O60" i="1"/>
  <c r="N60" i="1"/>
  <c r="M60" i="1"/>
  <c r="P58" i="1"/>
  <c r="P56" i="1"/>
  <c r="P54" i="1"/>
  <c r="C92" i="1"/>
  <c r="H50" i="1"/>
  <c r="G50" i="1"/>
  <c r="H58" i="1"/>
  <c r="G58" i="1"/>
  <c r="H56" i="1"/>
  <c r="G56" i="1"/>
  <c r="H54" i="1"/>
  <c r="G54" i="1"/>
  <c r="H52" i="1"/>
  <c r="G52" i="1"/>
  <c r="G48" i="1"/>
  <c r="D60" i="1"/>
  <c r="H60" i="1"/>
  <c r="F60" i="1"/>
  <c r="E60" i="1"/>
  <c r="C60" i="1"/>
  <c r="L28" i="1"/>
  <c r="O28" i="1"/>
  <c r="N28" i="1"/>
  <c r="M28" i="1"/>
  <c r="P16" i="1"/>
  <c r="Q26" i="1"/>
  <c r="P26" i="1"/>
  <c r="Q24" i="1"/>
  <c r="P24" i="1"/>
  <c r="Q22" i="1"/>
  <c r="P22" i="1"/>
  <c r="Q20" i="1"/>
  <c r="P20" i="1"/>
  <c r="Q18" i="1"/>
  <c r="P18" i="1"/>
  <c r="Q16" i="1"/>
  <c r="H26" i="1"/>
  <c r="H24" i="1"/>
  <c r="H22" i="1"/>
  <c r="H20" i="1"/>
  <c r="H18" i="1"/>
  <c r="H16" i="1"/>
  <c r="G26" i="1"/>
  <c r="G24" i="1"/>
  <c r="G22" i="1"/>
  <c r="G20" i="1"/>
  <c r="G18" i="1"/>
  <c r="G16" i="1"/>
  <c r="F28" i="1"/>
  <c r="D28" i="1"/>
  <c r="C28" i="1"/>
  <c r="E28" i="1"/>
  <c r="H92" i="1" l="1"/>
  <c r="Q60" i="1"/>
  <c r="P28" i="1"/>
  <c r="G60" i="1"/>
  <c r="Q28" i="1"/>
  <c r="H28" i="1"/>
  <c r="G28" i="1"/>
</calcChain>
</file>

<file path=xl/sharedStrings.xml><?xml version="1.0" encoding="utf-8"?>
<sst xmlns="http://schemas.openxmlformats.org/spreadsheetml/2006/main" count="428" uniqueCount="71">
  <si>
    <t>4.1</t>
  </si>
  <si>
    <t>PENDIDIKAN</t>
  </si>
  <si>
    <t>EDUCATION</t>
  </si>
  <si>
    <t>Tabel</t>
  </si>
  <si>
    <t>4.1.1</t>
  </si>
  <si>
    <t>Jumlah Sekolah, Guru, dan Murid Taman Kanak-Kanak (TK) di Bawah Kementerian Pendidikan dan Kebudayaan Menurut Kecamatan di Kota Bogor, 2020/2021 dan 2021/2022</t>
  </si>
  <si>
    <t>Table</t>
  </si>
  <si>
    <t>Number of Schools, Teachers, and Pupils in Kindergarten Under The Ministry of Education and Culture by Subdistrict in Bogor Municipality, 2020/2021 and 2021/2022</t>
  </si>
  <si>
    <r>
      <rPr>
        <sz val="9"/>
        <color theme="1"/>
        <rFont val="Open Sans"/>
      </rPr>
      <t>Lanjutan Tabel/</t>
    </r>
    <r>
      <rPr>
        <i/>
        <sz val="9"/>
        <color theme="1"/>
        <rFont val="Myriad Pro"/>
        <family val="2"/>
      </rPr>
      <t xml:space="preserve">Continued Table </t>
    </r>
    <r>
      <rPr>
        <sz val="9"/>
        <color theme="1"/>
        <rFont val="Myriad Pro"/>
        <family val="2"/>
      </rPr>
      <t>4.1.1</t>
    </r>
  </si>
  <si>
    <t>Kecamatan</t>
  </si>
  <si>
    <r>
      <rPr>
        <b/>
        <sz val="10"/>
        <color rgb="FF231F20"/>
        <rFont val="Open Sans"/>
      </rPr>
      <t>Sekolah/</t>
    </r>
    <r>
      <rPr>
        <b/>
        <i/>
        <sz val="10"/>
        <color rgb="FF231F20"/>
        <rFont val="Myriad Pro"/>
        <family val="2"/>
      </rPr>
      <t>Schools</t>
    </r>
  </si>
  <si>
    <r>
      <rPr>
        <b/>
        <sz val="9"/>
        <color rgb="FF231F20"/>
        <rFont val="Open Sans"/>
      </rPr>
      <t>Guru/</t>
    </r>
    <r>
      <rPr>
        <b/>
        <i/>
        <sz val="9"/>
        <color rgb="FF231F20"/>
        <rFont val="Myriad Pro"/>
        <family val="2"/>
      </rPr>
      <t>Teachers</t>
    </r>
  </si>
  <si>
    <r>
      <rPr>
        <b/>
        <sz val="9"/>
        <color rgb="FF231F20"/>
        <rFont val="Open Sans"/>
      </rPr>
      <t>Murid/</t>
    </r>
    <r>
      <rPr>
        <b/>
        <i/>
        <sz val="9"/>
        <color rgb="FF231F20"/>
        <rFont val="Myriad Pro"/>
        <family val="2"/>
      </rPr>
      <t>Students</t>
    </r>
  </si>
  <si>
    <r>
      <rPr>
        <b/>
        <sz val="10"/>
        <color rgb="FF231F20"/>
        <rFont val="Open Sans"/>
      </rPr>
      <t>Negeri/</t>
    </r>
    <r>
      <rPr>
        <b/>
        <i/>
        <sz val="10"/>
        <color rgb="FF231F20"/>
        <rFont val="Myriad Pro"/>
        <family val="2"/>
      </rPr>
      <t>Public</t>
    </r>
  </si>
  <si>
    <r>
      <rPr>
        <b/>
        <sz val="10"/>
        <color rgb="FF231F20"/>
        <rFont val="Open Sans"/>
      </rPr>
      <t>Swasta/</t>
    </r>
    <r>
      <rPr>
        <b/>
        <i/>
        <sz val="10"/>
        <color rgb="FF231F20"/>
        <rFont val="Myriad Pro"/>
        <family val="2"/>
      </rPr>
      <t>Private</t>
    </r>
  </si>
  <si>
    <r>
      <rPr>
        <b/>
        <sz val="10"/>
        <color rgb="FF231F20"/>
        <rFont val="Open Sans"/>
      </rPr>
      <t>Jumlah/</t>
    </r>
    <r>
      <rPr>
        <b/>
        <i/>
        <sz val="10"/>
        <color rgb="FF231F20"/>
        <rFont val="Myriad Pro"/>
        <family val="2"/>
      </rPr>
      <t>Total</t>
    </r>
  </si>
  <si>
    <r>
      <rPr>
        <b/>
        <sz val="9"/>
        <color rgb="FF231F20"/>
        <rFont val="Open Sans"/>
      </rPr>
      <t>Negeri/</t>
    </r>
    <r>
      <rPr>
        <b/>
        <i/>
        <sz val="9"/>
        <color rgb="FF231F20"/>
        <rFont val="Myriad Pro"/>
        <family val="2"/>
      </rPr>
      <t>Public</t>
    </r>
  </si>
  <si>
    <r>
      <rPr>
        <b/>
        <sz val="9"/>
        <color rgb="FF231F20"/>
        <rFont val="Open Sans"/>
      </rPr>
      <t>Swasta/</t>
    </r>
    <r>
      <rPr>
        <b/>
        <i/>
        <sz val="9"/>
        <color rgb="FF231F20"/>
        <rFont val="Myriad Pro"/>
        <family val="2"/>
      </rPr>
      <t>Private</t>
    </r>
  </si>
  <si>
    <r>
      <rPr>
        <b/>
        <sz val="9"/>
        <color rgb="FF231F20"/>
        <rFont val="Open Sans"/>
      </rPr>
      <t>Jumlah/</t>
    </r>
    <r>
      <rPr>
        <b/>
        <i/>
        <sz val="9"/>
        <color rgb="FF231F20"/>
        <rFont val="Myriad Pro"/>
        <family val="2"/>
      </rPr>
      <t>Total</t>
    </r>
  </si>
  <si>
    <t>Subdistrict</t>
  </si>
  <si>
    <t>2020/2021</t>
  </si>
  <si>
    <t>2021/2022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</si>
  <si>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</si>
  <si>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</si>
  <si>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</si>
  <si>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</si>
  <si>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</si>
  <si>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</si>
  <si>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</si>
  <si>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</si>
  <si>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</si>
  <si>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</si>
  <si>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</si>
  <si>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</si>
  <si>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</si>
  <si>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</si>
  <si>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</si>
  <si>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</si>
  <si>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</si>
  <si>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</si>
  <si>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</si>
  <si>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010 Bogor Selatan</t>
  </si>
  <si>
    <t>020 Bogor Tmur</t>
  </si>
  <si>
    <t>030 Bogor Utara</t>
  </si>
  <si>
    <t>040 Bogor Tengah</t>
  </si>
  <si>
    <t>050 Bogor Barat</t>
  </si>
  <si>
    <t>060 Tanah Sareal</t>
  </si>
  <si>
    <t>Kota Bogor</t>
  </si>
  <si>
    <t>4.1.3</t>
  </si>
  <si>
    <t>Jumlah Sekolah, Guru, dan Murid Sekolah Dasar (SD) di Bawah Kementerian Pendidikan dan Kebudayaan Menurut Kecamatan di Kota Bogor, 2020/2021 dan 2021/2022</t>
  </si>
  <si>
    <t>Number of Schools, Teachers, and Pupils in Primary Schools Under The Ministry of Education and Culture by Subdistrict in Bogor Municipality, 2020/2021 and 2021/2022</t>
  </si>
  <si>
    <r>
      <rPr>
        <sz val="10"/>
        <color theme="1"/>
        <rFont val="Open Sans"/>
      </rPr>
      <t>Lanjutan Tabel/</t>
    </r>
    <r>
      <rPr>
        <i/>
        <sz val="10"/>
        <color theme="1"/>
        <rFont val="Myriad Pro"/>
        <family val="2"/>
      </rPr>
      <t xml:space="preserve">Continued Table </t>
    </r>
    <r>
      <rPr>
        <sz val="10"/>
        <color theme="1"/>
        <rFont val="Myriad Pro"/>
        <family val="2"/>
      </rPr>
      <t>4.1.3</t>
    </r>
  </si>
  <si>
    <r>
      <rPr>
        <b/>
        <sz val="10"/>
        <color rgb="FF231F20"/>
        <rFont val="Open Sans"/>
      </rPr>
      <t>Guru/</t>
    </r>
    <r>
      <rPr>
        <b/>
        <i/>
        <sz val="10"/>
        <color rgb="FF231F20"/>
        <rFont val="Myriad Pro"/>
        <family val="2"/>
      </rPr>
      <t>Teachers</t>
    </r>
  </si>
  <si>
    <r>
      <rPr>
        <b/>
        <sz val="10"/>
        <color rgb="FF231F20"/>
        <rFont val="Open Sans"/>
      </rPr>
      <t>Murid/</t>
    </r>
    <r>
      <rPr>
        <b/>
        <i/>
        <sz val="10"/>
        <color rgb="FF231F20"/>
        <rFont val="Myriad Pro"/>
        <family val="2"/>
      </rPr>
      <t>Students</t>
    </r>
  </si>
  <si>
    <t>4.1.5</t>
  </si>
  <si>
    <t>Jumlah Sekolah, Guru, dan Murid Sekolah Menengah Pertama (SMP) di Bawah Kementerian Pendidikan dan Kebudayaan Menurut Kecamatan Di Kota Bogor, 2020/2021 dan 2021/2022</t>
  </si>
  <si>
    <t>Number of Schools, Teachers, and Pupils in Lower Secondary Schools Under The Ministry of Education and Culture by Subdistrict in Bogor Municipality, 2020/2021 and 2021/2022</t>
  </si>
  <si>
    <r>
      <rPr>
        <sz val="10"/>
        <color theme="1"/>
        <rFont val="Open Sans"/>
      </rPr>
      <t>Lanjutan Tabel/</t>
    </r>
    <r>
      <rPr>
        <i/>
        <sz val="10"/>
        <color theme="1"/>
        <rFont val="Myriad Pro"/>
        <family val="2"/>
      </rPr>
      <t xml:space="preserve">Continued Table </t>
    </r>
    <r>
      <rPr>
        <sz val="10"/>
        <color theme="1"/>
        <rFont val="Myriad Pro"/>
        <family val="2"/>
      </rPr>
      <t>4.1.5</t>
    </r>
  </si>
  <si>
    <t>4.1.7</t>
  </si>
  <si>
    <t>Jumlah Sekolah, Guru, dan Murid Sekolah Menengah Atas (SMA) di Bawah Kementerian Pendidikan dan Kebudayaan Menurut Kecamatan Di Kota Bogor, 2020/2021 dan 2021/2022</t>
  </si>
  <si>
    <t>Number of Schools, Teachers, and Pupils in Upper Secondary Schools Under The Ministry of Education and Culture by Subdistrict in Bogor Municipality, 2020/2021 and 2021/2022</t>
  </si>
  <si>
    <r>
      <rPr>
        <sz val="10"/>
        <color theme="1"/>
        <rFont val="Open Sans"/>
      </rPr>
      <t>Lanjutan Tabel/</t>
    </r>
    <r>
      <rPr>
        <i/>
        <sz val="10"/>
        <color theme="1"/>
        <rFont val="Myriad Pro"/>
        <family val="2"/>
      </rPr>
      <t xml:space="preserve">Continued Table </t>
    </r>
    <r>
      <rPr>
        <sz val="10"/>
        <color theme="1"/>
        <rFont val="Myriad Pro"/>
        <family val="2"/>
      </rPr>
      <t>4.1.7</t>
    </r>
  </si>
  <si>
    <t>4.1.8</t>
  </si>
  <si>
    <t>Jumlah Sekolah, Guru, dan Murid Sekolah Menengah Kejuruan (SMK) di Bawah Kementerian Pendidikan dan Kebudayaan Menurut Kecamatan Di Kota Bogor, 2020/2021 dan 2021/2022</t>
  </si>
  <si>
    <t>Number of Schools, Teachers, and Pupils in Vocational High Schools Under The Ministry of Education and Culture by Subdistrict, 2020/2021 and 2021/2022</t>
  </si>
  <si>
    <r>
      <rPr>
        <sz val="11"/>
        <color theme="1"/>
        <rFont val="Open Sans"/>
      </rPr>
      <t>Lanjutan Tabel/</t>
    </r>
    <r>
      <rPr>
        <i/>
        <sz val="11"/>
        <color theme="1"/>
        <rFont val="Myriad Pro"/>
        <family val="2"/>
      </rPr>
      <t xml:space="preserve">Continued Table </t>
    </r>
    <r>
      <rPr>
        <sz val="11"/>
        <color theme="1"/>
        <rFont val="Myriad Pro"/>
        <family val="2"/>
      </rPr>
      <t>4.1.8</t>
    </r>
  </si>
  <si>
    <r>
      <rPr>
        <sz val="10"/>
        <color theme="1"/>
        <rFont val="Open Sans"/>
      </rPr>
      <t>Lanjutan Tabel/</t>
    </r>
    <r>
      <rPr>
        <i/>
        <sz val="10"/>
        <color theme="1"/>
        <rFont val="Myriad Pro"/>
        <family val="2"/>
      </rPr>
      <t xml:space="preserve">Continued Table </t>
    </r>
    <r>
      <rPr>
        <sz val="10"/>
        <color theme="1"/>
        <rFont val="Myriad Pro"/>
        <family val="2"/>
      </rPr>
      <t>4.1.8</t>
    </r>
  </si>
  <si>
    <r>
      <rPr>
        <b/>
        <sz val="11"/>
        <color rgb="FF231F20"/>
        <rFont val="Open Sans"/>
      </rPr>
      <t>Guru/</t>
    </r>
    <r>
      <rPr>
        <b/>
        <i/>
        <sz val="11"/>
        <color rgb="FF231F20"/>
        <rFont val="Myriad Pro"/>
        <family val="2"/>
      </rPr>
      <t>Teachers</t>
    </r>
  </si>
  <si>
    <r>
      <rPr>
        <b/>
        <sz val="11"/>
        <color rgb="FF231F20"/>
        <rFont val="Open Sans"/>
      </rPr>
      <t>Negeri/</t>
    </r>
    <r>
      <rPr>
        <b/>
        <i/>
        <sz val="11"/>
        <color rgb="FF231F20"/>
        <rFont val="Myriad Pro"/>
        <family val="2"/>
      </rPr>
      <t>Public</t>
    </r>
  </si>
  <si>
    <r>
      <rPr>
        <b/>
        <sz val="11"/>
        <color rgb="FF231F20"/>
        <rFont val="Open Sans"/>
      </rPr>
      <t>Swasta/</t>
    </r>
    <r>
      <rPr>
        <b/>
        <i/>
        <sz val="11"/>
        <color rgb="FF231F20"/>
        <rFont val="Myriad Pro"/>
        <family val="2"/>
      </rPr>
      <t>Private</t>
    </r>
  </si>
  <si>
    <r>
      <rPr>
        <b/>
        <sz val="11"/>
        <color rgb="FF231F20"/>
        <rFont val="Open Sans"/>
      </rPr>
      <t>Jumlah/</t>
    </r>
    <r>
      <rPr>
        <b/>
        <i/>
        <sz val="11"/>
        <color rgb="FF231F20"/>
        <rFont val="Myriad Pro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</si>
</sst>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</font>
    <font>
      <b/>
      <sz val="11"/>
      <color theme="1"/>
      <name val="Open Sans"/>
    </font>
    <font>
      <sz val="11"/>
      <color theme="1"/>
      <name val="Open Sans"/>
    </font>
    <font>
      <b/>
      <i/>
      <sz val="11"/>
      <color theme="1"/>
      <name val="Open Sans"/>
    </font>
    <font>
      <sz val="9"/>
      <color theme="1"/>
      <name val="Open Sans"/>
    </font>
    <font>
      <i/>
      <sz val="9"/>
      <color theme="1"/>
      <name val="Myriad Pro"/>
      <family val="2"/>
    </font>
    <font>
      <sz val="9"/>
      <color theme="1"/>
      <name val="Myriad Pro"/>
      <family val="2"/>
    </font>
    <font>
      <b/>
      <sz val="10"/>
      <color rgb="FF231F20"/>
      <name val="Open Sans"/>
    </font>
    <font>
      <sz val="11"/>
      <name val="Calibri"/>
      <family val="2"/>
    </font>
    <font>
      <b/>
      <i/>
      <sz val="10"/>
      <color rgb="FF231F20"/>
      <name val="Myriad Pro"/>
      <family val="2"/>
    </font>
    <font>
      <b/>
      <sz val="9"/>
      <color rgb="FF231F20"/>
      <name val="Open Sans"/>
    </font>
    <font>
      <b/>
      <i/>
      <sz val="9"/>
      <color rgb="FF231F20"/>
      <name val="Myriad Pro"/>
      <family val="2"/>
    </font>
    <font>
      <b/>
      <i/>
      <sz val="10"/>
      <color rgb="FF231F20"/>
      <name val="Open Sans"/>
    </font>
    <font>
      <b/>
      <i/>
      <sz val="9"/>
      <color rgb="FF231F20"/>
      <name val="Open Sans"/>
    </font>
    <font>
      <sz val="10"/>
      <color theme="1"/>
      <name val="Open Sans"/>
    </font>
    <font>
      <sz val="10"/>
      <color rgb="FF231F20"/>
      <name val="Open Sans"/>
    </font>
    <font>
      <sz val="9"/>
      <color rgb="FF231F20"/>
      <name val="Open Sans"/>
    </font>
    <font>
      <b/>
      <sz val="11"/>
      <color rgb="FF231F20"/>
      <name val="Open Sans"/>
    </font>
    <font>
      <b/>
      <i/>
      <sz val="11"/>
      <color rgb="FF231F20"/>
      <name val="Open Sans"/>
    </font>
    <font>
      <sz val="11"/>
      <color rgb="FF231F20"/>
      <name val="Open Sans"/>
    </font>
    <font>
      <i/>
      <sz val="10"/>
      <color theme="1"/>
      <name val="Myriad Pro"/>
      <family val="2"/>
    </font>
    <font>
      <sz val="10"/>
      <color theme="1"/>
      <name val="Myriad Pro"/>
      <family val="2"/>
    </font>
    <font>
      <i/>
      <sz val="11"/>
      <color theme="1"/>
      <name val="Myriad Pro"/>
      <family val="2"/>
    </font>
    <font>
      <sz val="11"/>
      <color theme="1"/>
      <name val="Myriad Pro"/>
      <family val="2"/>
    </font>
    <font>
      <b/>
      <i/>
      <sz val="11"/>
      <color rgb="FF231F20"/>
      <name val="Myriad Pro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5" fillId="0" borderId="2" xfId="0" applyFont="1" applyBorder="1"/>
    <xf numFmtId="0" fontId="0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/>
    <xf numFmtId="0" fontId="19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top"/>
    </xf>
    <xf numFmtId="0" fontId="10" fillId="3" borderId="0" xfId="0" quotePrefix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000"/>
  <sheetViews>
    <sheetView tabSelected="1" topLeftCell="I1" workbookViewId="0">
      <selection activeCell="P154" sqref="P154"/>
    </sheetView>
  </sheetViews>
  <sheetFormatPr defaultColWidth="14.42578125" defaultRowHeight="15" customHeight="1"/>
  <cols>
    <col min="1" max="2" width="10.140625" style="5" customWidth="1"/>
    <col min="3" max="4" width="11.28515625" style="5" customWidth="1"/>
    <col min="5" max="7" width="11" style="5" customWidth="1"/>
    <col min="8" max="8" width="11.42578125" style="5" customWidth="1"/>
    <col min="9" max="30" width="10.140625" style="5" customWidth="1"/>
    <col min="31" max="36" width="11.140625" style="5" customWidth="1"/>
    <col min="37" max="39" width="10.140625" style="5" customWidth="1"/>
    <col min="40" max="40" width="11" style="5" customWidth="1"/>
    <col min="41" max="45" width="11.140625" style="5" customWidth="1"/>
    <col min="46" max="48" width="10.140625" style="5" customWidth="1"/>
    <col min="49" max="54" width="11.140625" style="5" customWidth="1"/>
    <col min="55" max="57" width="10.140625" style="5" customWidth="1"/>
    <col min="58" max="63" width="11.140625" style="5" customWidth="1"/>
    <col min="64" max="83" width="9.140625" style="5" customWidth="1"/>
    <col min="84" max="16384" width="14.42578125" style="5"/>
  </cols>
  <sheetData>
    <row r="1" spans="1:83" ht="14.25" customHeight="1">
      <c r="A1" s="1" t="s">
        <v>0</v>
      </c>
      <c r="B1" s="2" t="s">
        <v>1</v>
      </c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ht="14.25" customHeight="1">
      <c r="A2" s="4"/>
      <c r="B2" s="6" t="s">
        <v>2</v>
      </c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ht="16.5">
      <c r="A3" s="7" t="s">
        <v>3</v>
      </c>
      <c r="B3" s="66" t="s">
        <v>4</v>
      </c>
      <c r="C3" s="67" t="s">
        <v>5</v>
      </c>
      <c r="D3" s="57"/>
      <c r="E3" s="57"/>
      <c r="F3" s="57"/>
      <c r="G3" s="57"/>
      <c r="H3" s="5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K3" s="2"/>
      <c r="AT3" s="2"/>
      <c r="BL3" s="8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ht="16.5">
      <c r="A4" s="6" t="s">
        <v>6</v>
      </c>
      <c r="B4" s="57"/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K4" s="6"/>
      <c r="AT4" s="6"/>
      <c r="BL4" s="8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1:83" ht="16.5">
      <c r="A5" s="3"/>
      <c r="B5" s="9"/>
      <c r="C5" s="57"/>
      <c r="D5" s="57"/>
      <c r="E5" s="57"/>
      <c r="F5" s="57"/>
      <c r="G5" s="57"/>
      <c r="H5" s="5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K5" s="3"/>
      <c r="AT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1:83" ht="14.25" customHeight="1">
      <c r="A6" s="3"/>
      <c r="B6" s="9"/>
      <c r="C6" s="68" t="s">
        <v>7</v>
      </c>
      <c r="D6" s="57"/>
      <c r="E6" s="57"/>
      <c r="F6" s="57"/>
      <c r="G6" s="57"/>
      <c r="H6" s="5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K6" s="3"/>
      <c r="AT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</row>
    <row r="7" spans="1:83" ht="14.25" customHeight="1">
      <c r="A7" s="3"/>
      <c r="B7" s="9"/>
      <c r="C7" s="57"/>
      <c r="D7" s="57"/>
      <c r="E7" s="57"/>
      <c r="F7" s="57"/>
      <c r="G7" s="57"/>
      <c r="H7" s="5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K7" s="3"/>
      <c r="AT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</row>
    <row r="8" spans="1:83" ht="14.25" customHeight="1">
      <c r="A8" s="3"/>
      <c r="B8" s="9"/>
      <c r="C8" s="57"/>
      <c r="D8" s="57"/>
      <c r="E8" s="57"/>
      <c r="F8" s="57"/>
      <c r="G8" s="57"/>
      <c r="H8" s="57"/>
      <c r="I8" s="3"/>
      <c r="J8" s="10" t="s">
        <v>8</v>
      </c>
      <c r="K8" s="10"/>
      <c r="L8" s="10"/>
      <c r="M8" s="10"/>
      <c r="N8" s="10"/>
      <c r="O8" s="10"/>
      <c r="P8" s="10"/>
      <c r="Q8" s="10"/>
      <c r="R8" s="3"/>
      <c r="S8" s="10" t="s">
        <v>8</v>
      </c>
      <c r="T8" s="10"/>
      <c r="U8" s="10"/>
      <c r="V8" s="10"/>
      <c r="W8" s="10"/>
      <c r="X8" s="10"/>
      <c r="Y8" s="10"/>
      <c r="Z8" s="10"/>
      <c r="AA8" s="3"/>
      <c r="AB8" s="3"/>
      <c r="AK8" s="3"/>
      <c r="AT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1:83" ht="14.25" customHeight="1">
      <c r="A9" s="10"/>
      <c r="B9" s="10"/>
      <c r="C9" s="10"/>
      <c r="D9" s="10"/>
      <c r="E9" s="10"/>
      <c r="F9" s="10"/>
      <c r="G9" s="10"/>
      <c r="H9" s="10"/>
      <c r="I9" s="3"/>
      <c r="J9" s="10"/>
      <c r="K9" s="10"/>
      <c r="L9" s="10"/>
      <c r="M9" s="10"/>
      <c r="N9" s="10"/>
      <c r="O9" s="10"/>
      <c r="P9" s="10"/>
      <c r="Q9" s="10"/>
      <c r="R9" s="3"/>
      <c r="S9" s="10"/>
      <c r="T9" s="10"/>
      <c r="U9" s="10"/>
      <c r="V9" s="10"/>
      <c r="W9" s="10"/>
      <c r="X9" s="10"/>
      <c r="Y9" s="10"/>
      <c r="Z9" s="10"/>
      <c r="AA9" s="3"/>
      <c r="AB9" s="3"/>
      <c r="AK9" s="3"/>
      <c r="AT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1:83" ht="14.25" customHeight="1">
      <c r="A10" s="64" t="s">
        <v>9</v>
      </c>
      <c r="B10" s="54"/>
      <c r="C10" s="65" t="s">
        <v>10</v>
      </c>
      <c r="D10" s="63"/>
      <c r="E10" s="63"/>
      <c r="F10" s="63"/>
      <c r="G10" s="63"/>
      <c r="H10" s="63"/>
      <c r="I10" s="11"/>
      <c r="J10" s="73" t="s">
        <v>9</v>
      </c>
      <c r="K10" s="54"/>
      <c r="L10" s="72" t="s">
        <v>11</v>
      </c>
      <c r="M10" s="63"/>
      <c r="N10" s="63"/>
      <c r="O10" s="63"/>
      <c r="P10" s="63"/>
      <c r="Q10" s="63"/>
      <c r="R10" s="11"/>
      <c r="S10" s="73" t="s">
        <v>9</v>
      </c>
      <c r="T10" s="54"/>
      <c r="U10" s="72" t="s">
        <v>12</v>
      </c>
      <c r="V10" s="63"/>
      <c r="W10" s="63"/>
      <c r="X10" s="63"/>
      <c r="Y10" s="63"/>
      <c r="Z10" s="63"/>
      <c r="AA10" s="11"/>
      <c r="AB10" s="11"/>
      <c r="AK10" s="11"/>
      <c r="AT10" s="11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1:83" ht="14.25" customHeight="1">
      <c r="A11" s="54"/>
      <c r="B11" s="54"/>
      <c r="C11" s="53" t="s">
        <v>13</v>
      </c>
      <c r="D11" s="54"/>
      <c r="E11" s="53" t="s">
        <v>14</v>
      </c>
      <c r="F11" s="54"/>
      <c r="G11" s="53" t="s">
        <v>15</v>
      </c>
      <c r="H11" s="54"/>
      <c r="I11" s="11"/>
      <c r="J11" s="54"/>
      <c r="K11" s="54"/>
      <c r="L11" s="70" t="s">
        <v>16</v>
      </c>
      <c r="M11" s="54"/>
      <c r="N11" s="70" t="s">
        <v>17</v>
      </c>
      <c r="O11" s="54"/>
      <c r="P11" s="70" t="s">
        <v>18</v>
      </c>
      <c r="Q11" s="54"/>
      <c r="R11" s="11"/>
      <c r="S11" s="54"/>
      <c r="T11" s="54"/>
      <c r="U11" s="70" t="s">
        <v>16</v>
      </c>
      <c r="V11" s="54"/>
      <c r="W11" s="70" t="s">
        <v>17</v>
      </c>
      <c r="X11" s="54"/>
      <c r="Y11" s="70" t="s">
        <v>18</v>
      </c>
      <c r="Z11" s="54"/>
      <c r="AA11" s="11"/>
      <c r="AB11" s="11"/>
      <c r="AK11" s="11"/>
      <c r="AT11" s="11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1:83" ht="14.25" customHeight="1">
      <c r="A12" s="59" t="s">
        <v>19</v>
      </c>
      <c r="B12" s="54"/>
      <c r="C12" s="54"/>
      <c r="D12" s="54"/>
      <c r="E12" s="54"/>
      <c r="F12" s="54"/>
      <c r="G12" s="54"/>
      <c r="H12" s="54"/>
      <c r="I12" s="12"/>
      <c r="J12" s="74" t="s">
        <v>19</v>
      </c>
      <c r="K12" s="54"/>
      <c r="L12" s="54"/>
      <c r="M12" s="54"/>
      <c r="N12" s="54"/>
      <c r="O12" s="54"/>
      <c r="P12" s="54"/>
      <c r="Q12" s="54"/>
      <c r="R12" s="12"/>
      <c r="S12" s="74" t="s">
        <v>19</v>
      </c>
      <c r="T12" s="54"/>
      <c r="U12" s="54"/>
      <c r="V12" s="54"/>
      <c r="W12" s="54"/>
      <c r="X12" s="54"/>
      <c r="Y12" s="54"/>
      <c r="Z12" s="54"/>
      <c r="AA12" s="12"/>
      <c r="AB12" s="12"/>
      <c r="AK12" s="12"/>
      <c r="AT12" s="12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1:83" ht="14.25" customHeight="1">
      <c r="A13" s="54"/>
      <c r="B13" s="54"/>
      <c r="C13" s="13" t="s">
        <v>20</v>
      </c>
      <c r="D13" s="13" t="s">
        <v>21</v>
      </c>
      <c r="E13" s="13" t="s">
        <v>20</v>
      </c>
      <c r="F13" s="13" t="s">
        <v>21</v>
      </c>
      <c r="G13" s="13" t="s">
        <v>20</v>
      </c>
      <c r="H13" s="13" t="s">
        <v>21</v>
      </c>
      <c r="I13" s="12"/>
      <c r="J13" s="54"/>
      <c r="K13" s="54"/>
      <c r="L13" s="13" t="s">
        <v>20</v>
      </c>
      <c r="M13" s="13" t="s">
        <v>21</v>
      </c>
      <c r="N13" s="13" t="s">
        <v>20</v>
      </c>
      <c r="O13" s="13" t="s">
        <v>21</v>
      </c>
      <c r="P13" s="13" t="s">
        <v>20</v>
      </c>
      <c r="Q13" s="13" t="s">
        <v>21</v>
      </c>
      <c r="R13" s="12"/>
      <c r="S13" s="54"/>
      <c r="T13" s="54"/>
      <c r="U13" s="13" t="s">
        <v>20</v>
      </c>
      <c r="V13" s="13" t="s">
        <v>21</v>
      </c>
      <c r="W13" s="13" t="s">
        <v>20</v>
      </c>
      <c r="X13" s="13" t="s">
        <v>21</v>
      </c>
      <c r="Y13" s="13" t="s">
        <v>20</v>
      </c>
      <c r="Z13" s="13" t="s">
        <v>21</v>
      </c>
      <c r="AA13" s="12"/>
      <c r="AB13" s="12"/>
      <c r="AK13" s="12"/>
      <c r="AT13" s="12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1:83" ht="14.25" customHeight="1">
      <c r="A14" s="61" t="s">
        <v>22</v>
      </c>
      <c r="B14" s="54"/>
      <c r="C14" s="14" t="s">
        <v>23</v>
      </c>
      <c r="D14" s="14" t="s">
        <v>24</v>
      </c>
      <c r="E14" s="15" t="s">
        <v>25</v>
      </c>
      <c r="F14" s="14" t="s">
        <v>26</v>
      </c>
      <c r="G14" s="14" t="s">
        <v>27</v>
      </c>
      <c r="H14" s="14" t="s">
        <v>28</v>
      </c>
      <c r="I14" s="16"/>
      <c r="J14" s="61" t="s">
        <v>22</v>
      </c>
      <c r="K14" s="54"/>
      <c r="L14" s="14" t="s">
        <v>29</v>
      </c>
      <c r="M14" s="14" t="s">
        <v>30</v>
      </c>
      <c r="N14" s="14" t="s">
        <v>31</v>
      </c>
      <c r="O14" s="14" t="s">
        <v>32</v>
      </c>
      <c r="P14" s="14" t="s">
        <v>33</v>
      </c>
      <c r="Q14" s="14" t="s">
        <v>34</v>
      </c>
      <c r="R14" s="16"/>
      <c r="S14" s="61" t="s">
        <v>22</v>
      </c>
      <c r="T14" s="54"/>
      <c r="U14" s="14" t="s">
        <v>35</v>
      </c>
      <c r="V14" s="14" t="s">
        <v>36</v>
      </c>
      <c r="W14" s="14" t="s">
        <v>37</v>
      </c>
      <c r="X14" s="14" t="s">
        <v>38</v>
      </c>
      <c r="Y14" s="14" t="s">
        <v>39</v>
      </c>
      <c r="Z14" s="14" t="s">
        <v>40</v>
      </c>
      <c r="AA14" s="16"/>
      <c r="AB14" s="16"/>
      <c r="AK14" s="16"/>
      <c r="AT14" s="16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1:83" ht="14.25" customHeight="1">
      <c r="A15" s="17"/>
      <c r="B15" s="18"/>
      <c r="C15" s="18"/>
      <c r="D15" s="18"/>
      <c r="E15" s="18"/>
      <c r="F15" s="18"/>
      <c r="G15" s="18"/>
      <c r="H15" s="18"/>
      <c r="I15" s="17"/>
      <c r="J15" s="10"/>
      <c r="K15" s="19"/>
      <c r="L15" s="19"/>
      <c r="M15" s="19"/>
      <c r="N15" s="19"/>
      <c r="O15" s="19"/>
      <c r="P15" s="19"/>
      <c r="Q15" s="19"/>
      <c r="R15" s="17"/>
      <c r="S15" s="10"/>
      <c r="T15" s="19"/>
      <c r="U15" s="19"/>
      <c r="V15" s="19"/>
      <c r="W15" s="19"/>
      <c r="X15" s="19"/>
      <c r="Y15" s="19"/>
      <c r="Z15" s="19"/>
      <c r="AA15" s="17"/>
      <c r="AB15" s="17"/>
      <c r="AK15" s="17"/>
      <c r="AT15" s="17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1:83" ht="14.25" customHeight="1">
      <c r="A16" s="56" t="s">
        <v>41</v>
      </c>
      <c r="B16" s="57"/>
      <c r="C16" s="20">
        <v>0</v>
      </c>
      <c r="D16" s="20">
        <v>0</v>
      </c>
      <c r="E16" s="20">
        <v>21</v>
      </c>
      <c r="F16" s="20">
        <v>22</v>
      </c>
      <c r="G16" s="21">
        <f>C16+E16</f>
        <v>21</v>
      </c>
      <c r="H16" s="20">
        <f>D16+F16</f>
        <v>22</v>
      </c>
      <c r="I16" s="22"/>
      <c r="J16" s="71" t="s">
        <v>41</v>
      </c>
      <c r="K16" s="57"/>
      <c r="L16" s="23">
        <v>0</v>
      </c>
      <c r="M16" s="23">
        <v>0</v>
      </c>
      <c r="N16" s="23">
        <v>70</v>
      </c>
      <c r="O16" s="23">
        <v>70</v>
      </c>
      <c r="P16" s="21">
        <f>L16+N16</f>
        <v>70</v>
      </c>
      <c r="Q16" s="20">
        <f>M16+O16</f>
        <v>70</v>
      </c>
      <c r="R16" s="22"/>
      <c r="S16" s="71" t="s">
        <v>41</v>
      </c>
      <c r="T16" s="57"/>
      <c r="U16" s="23">
        <v>0</v>
      </c>
      <c r="V16" s="23">
        <v>0</v>
      </c>
      <c r="W16" s="23">
        <v>409</v>
      </c>
      <c r="X16" s="23">
        <v>409</v>
      </c>
      <c r="Y16" s="21">
        <f>U16+W16</f>
        <v>409</v>
      </c>
      <c r="Z16" s="20">
        <f>V16+X16</f>
        <v>409</v>
      </c>
      <c r="AA16" s="22"/>
      <c r="AB16" s="22"/>
      <c r="AK16" s="22"/>
      <c r="AT16" s="22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</row>
    <row r="17" spans="1:83" ht="14.25" customHeight="1">
      <c r="A17" s="17"/>
      <c r="B17" s="18"/>
      <c r="C17" s="18">
        <v>0</v>
      </c>
      <c r="D17" s="18">
        <v>0</v>
      </c>
      <c r="E17" s="20"/>
      <c r="F17" s="20"/>
      <c r="G17" s="18"/>
      <c r="H17" s="18"/>
      <c r="I17" s="17"/>
      <c r="J17" s="10"/>
      <c r="K17" s="19"/>
      <c r="L17" s="19"/>
      <c r="M17" s="23"/>
      <c r="N17" s="19"/>
      <c r="O17" s="23"/>
      <c r="P17" s="18"/>
      <c r="Q17" s="18"/>
      <c r="R17" s="17"/>
      <c r="S17" s="10"/>
      <c r="T17" s="19"/>
      <c r="U17" s="19"/>
      <c r="V17" s="23"/>
      <c r="W17" s="19"/>
      <c r="X17" s="23"/>
      <c r="Y17" s="23"/>
      <c r="Z17" s="19"/>
      <c r="AA17" s="17"/>
      <c r="AB17" s="17"/>
      <c r="AK17" s="17"/>
      <c r="AT17" s="17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 ht="14.25" customHeight="1">
      <c r="A18" s="56" t="s">
        <v>42</v>
      </c>
      <c r="B18" s="57"/>
      <c r="C18" s="20">
        <v>0</v>
      </c>
      <c r="D18" s="20">
        <v>0</v>
      </c>
      <c r="E18" s="20">
        <v>14</v>
      </c>
      <c r="F18" s="20">
        <v>15</v>
      </c>
      <c r="G18" s="21">
        <f>C18+E18</f>
        <v>14</v>
      </c>
      <c r="H18" s="20">
        <f>D18+F18</f>
        <v>15</v>
      </c>
      <c r="I18" s="22"/>
      <c r="J18" s="71" t="s">
        <v>42</v>
      </c>
      <c r="K18" s="57"/>
      <c r="L18" s="23">
        <v>0</v>
      </c>
      <c r="M18" s="23">
        <v>0</v>
      </c>
      <c r="N18" s="23">
        <v>51</v>
      </c>
      <c r="O18" s="23">
        <v>48</v>
      </c>
      <c r="P18" s="21">
        <f>L18+N18</f>
        <v>51</v>
      </c>
      <c r="Q18" s="20">
        <f>M18+O18</f>
        <v>48</v>
      </c>
      <c r="R18" s="22"/>
      <c r="S18" s="71" t="s">
        <v>42</v>
      </c>
      <c r="T18" s="57"/>
      <c r="U18" s="23">
        <v>0</v>
      </c>
      <c r="V18" s="23">
        <v>0</v>
      </c>
      <c r="W18" s="23">
        <v>165</v>
      </c>
      <c r="X18" s="23">
        <v>459</v>
      </c>
      <c r="Y18" s="21">
        <f>U18+W18</f>
        <v>165</v>
      </c>
      <c r="Z18" s="20">
        <f>V18+X18</f>
        <v>459</v>
      </c>
      <c r="AA18" s="22"/>
      <c r="AB18" s="22"/>
      <c r="AK18" s="22"/>
      <c r="AT18" s="22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 ht="14.25" customHeight="1">
      <c r="A19" s="17"/>
      <c r="B19" s="18"/>
      <c r="C19" s="18"/>
      <c r="D19" s="18"/>
      <c r="E19" s="20"/>
      <c r="F19" s="20"/>
      <c r="G19" s="18"/>
      <c r="H19" s="18"/>
      <c r="I19" s="17"/>
      <c r="J19" s="10"/>
      <c r="K19" s="19"/>
      <c r="L19" s="19"/>
      <c r="M19" s="23"/>
      <c r="N19" s="19"/>
      <c r="O19" s="23"/>
      <c r="P19" s="18"/>
      <c r="Q19" s="18"/>
      <c r="R19" s="17"/>
      <c r="S19" s="10"/>
      <c r="T19" s="19"/>
      <c r="U19" s="19"/>
      <c r="V19" s="23"/>
      <c r="W19" s="19"/>
      <c r="X19" s="23"/>
      <c r="Y19" s="23"/>
      <c r="Z19" s="19"/>
      <c r="AA19" s="17"/>
      <c r="AB19" s="17"/>
      <c r="AK19" s="17"/>
      <c r="AT19" s="17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 ht="14.25" customHeight="1">
      <c r="A20" s="56" t="s">
        <v>43</v>
      </c>
      <c r="B20" s="57"/>
      <c r="C20" s="20">
        <v>0</v>
      </c>
      <c r="D20" s="20">
        <v>0</v>
      </c>
      <c r="E20" s="20">
        <v>34</v>
      </c>
      <c r="F20" s="20">
        <v>35</v>
      </c>
      <c r="G20" s="21">
        <f>C20+E20</f>
        <v>34</v>
      </c>
      <c r="H20" s="20">
        <f>D20+F20</f>
        <v>35</v>
      </c>
      <c r="I20" s="22"/>
      <c r="J20" s="71" t="s">
        <v>43</v>
      </c>
      <c r="K20" s="57"/>
      <c r="L20" s="23">
        <v>0</v>
      </c>
      <c r="M20" s="23">
        <v>0</v>
      </c>
      <c r="N20" s="23">
        <v>123</v>
      </c>
      <c r="O20" s="23">
        <v>124</v>
      </c>
      <c r="P20" s="21">
        <f>L20+N20</f>
        <v>123</v>
      </c>
      <c r="Q20" s="20">
        <f>M20+O20</f>
        <v>124</v>
      </c>
      <c r="R20" s="22"/>
      <c r="S20" s="71" t="s">
        <v>43</v>
      </c>
      <c r="T20" s="57"/>
      <c r="U20" s="23">
        <v>0</v>
      </c>
      <c r="V20" s="23">
        <v>0</v>
      </c>
      <c r="W20" s="23">
        <v>398</v>
      </c>
      <c r="X20" s="23">
        <v>509</v>
      </c>
      <c r="Y20" s="21">
        <f>U20+W20</f>
        <v>398</v>
      </c>
      <c r="Z20" s="20">
        <f>V20+X20</f>
        <v>509</v>
      </c>
      <c r="AA20" s="22"/>
      <c r="AB20" s="22"/>
      <c r="AK20" s="22"/>
      <c r="AT20" s="22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ht="14.25" customHeight="1">
      <c r="A21" s="17"/>
      <c r="B21" s="18"/>
      <c r="C21" s="18"/>
      <c r="D21" s="18"/>
      <c r="E21" s="20"/>
      <c r="F21" s="20"/>
      <c r="G21" s="18"/>
      <c r="H21" s="18"/>
      <c r="I21" s="17"/>
      <c r="J21" s="10"/>
      <c r="K21" s="19"/>
      <c r="L21" s="19"/>
      <c r="M21" s="23"/>
      <c r="N21" s="19"/>
      <c r="O21" s="23"/>
      <c r="P21" s="18"/>
      <c r="Q21" s="18"/>
      <c r="R21" s="17"/>
      <c r="S21" s="10"/>
      <c r="T21" s="19"/>
      <c r="U21" s="19"/>
      <c r="V21" s="23"/>
      <c r="W21" s="19"/>
      <c r="X21" s="23"/>
      <c r="Y21" s="23"/>
      <c r="Z21" s="19"/>
      <c r="AA21" s="17"/>
      <c r="AB21" s="17"/>
      <c r="AK21" s="17"/>
      <c r="AT21" s="17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14.25" customHeight="1">
      <c r="A22" s="56" t="s">
        <v>44</v>
      </c>
      <c r="B22" s="57"/>
      <c r="C22" s="20">
        <v>2</v>
      </c>
      <c r="D22" s="20">
        <v>2</v>
      </c>
      <c r="E22" s="20">
        <v>26</v>
      </c>
      <c r="F22" s="20">
        <v>21</v>
      </c>
      <c r="G22" s="21">
        <f>C22+E22</f>
        <v>28</v>
      </c>
      <c r="H22" s="20">
        <f>D22+F22</f>
        <v>23</v>
      </c>
      <c r="I22" s="22"/>
      <c r="J22" s="71" t="s">
        <v>44</v>
      </c>
      <c r="K22" s="57"/>
      <c r="L22" s="23">
        <v>14</v>
      </c>
      <c r="M22" s="23">
        <v>14</v>
      </c>
      <c r="N22" s="23">
        <v>82</v>
      </c>
      <c r="O22" s="23">
        <v>67</v>
      </c>
      <c r="P22" s="21">
        <f>L22+N22</f>
        <v>96</v>
      </c>
      <c r="Q22" s="20">
        <f>M22+O22</f>
        <v>81</v>
      </c>
      <c r="R22" s="22"/>
      <c r="S22" s="71" t="s">
        <v>44</v>
      </c>
      <c r="T22" s="57"/>
      <c r="U22" s="23">
        <v>70</v>
      </c>
      <c r="V22" s="23">
        <v>201</v>
      </c>
      <c r="W22" s="23">
        <v>186</v>
      </c>
      <c r="X22" s="23">
        <v>167</v>
      </c>
      <c r="Y22" s="21">
        <f>U22+W22</f>
        <v>256</v>
      </c>
      <c r="Z22" s="20">
        <f>V22+X22</f>
        <v>368</v>
      </c>
      <c r="AA22" s="22"/>
      <c r="AB22" s="22"/>
      <c r="AK22" s="22"/>
      <c r="AT22" s="22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ht="14.25" customHeight="1">
      <c r="A23" s="17"/>
      <c r="B23" s="18"/>
      <c r="C23" s="18"/>
      <c r="D23" s="18"/>
      <c r="E23" s="20"/>
      <c r="F23" s="20"/>
      <c r="G23" s="18"/>
      <c r="H23" s="18"/>
      <c r="I23" s="17"/>
      <c r="J23" s="10"/>
      <c r="K23" s="19"/>
      <c r="L23" s="19"/>
      <c r="M23" s="23"/>
      <c r="N23" s="19"/>
      <c r="O23" s="23"/>
      <c r="P23" s="18"/>
      <c r="Q23" s="18"/>
      <c r="R23" s="17"/>
      <c r="S23" s="10"/>
      <c r="T23" s="19"/>
      <c r="U23" s="19"/>
      <c r="V23" s="23"/>
      <c r="W23" s="19"/>
      <c r="X23" s="23"/>
      <c r="Y23" s="23"/>
      <c r="Z23" s="19"/>
      <c r="AA23" s="17"/>
      <c r="AB23" s="17"/>
      <c r="AK23" s="17"/>
      <c r="AT23" s="17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ht="14.25" customHeight="1">
      <c r="A24" s="56" t="s">
        <v>45</v>
      </c>
      <c r="B24" s="57"/>
      <c r="C24" s="20">
        <v>0</v>
      </c>
      <c r="D24" s="20">
        <v>0</v>
      </c>
      <c r="E24" s="20">
        <v>29</v>
      </c>
      <c r="F24" s="20">
        <v>28</v>
      </c>
      <c r="G24" s="21">
        <f>C24+E24</f>
        <v>29</v>
      </c>
      <c r="H24" s="20">
        <f>D24+F24</f>
        <v>28</v>
      </c>
      <c r="I24" s="22"/>
      <c r="J24" s="71" t="s">
        <v>45</v>
      </c>
      <c r="K24" s="57"/>
      <c r="L24" s="23">
        <v>0</v>
      </c>
      <c r="M24" s="23">
        <v>0</v>
      </c>
      <c r="N24" s="23">
        <v>138</v>
      </c>
      <c r="O24" s="23">
        <v>115</v>
      </c>
      <c r="P24" s="21">
        <f>L24+N24</f>
        <v>138</v>
      </c>
      <c r="Q24" s="20">
        <f>M24+O24</f>
        <v>115</v>
      </c>
      <c r="R24" s="22"/>
      <c r="S24" s="71" t="s">
        <v>45</v>
      </c>
      <c r="T24" s="57"/>
      <c r="U24" s="23">
        <v>0</v>
      </c>
      <c r="V24" s="23">
        <v>0</v>
      </c>
      <c r="W24" s="23">
        <v>412</v>
      </c>
      <c r="X24" s="23">
        <v>682</v>
      </c>
      <c r="Y24" s="21">
        <f>U24+W24</f>
        <v>412</v>
      </c>
      <c r="Z24" s="20">
        <f>V24+X24</f>
        <v>682</v>
      </c>
      <c r="AA24" s="22"/>
      <c r="AB24" s="22"/>
      <c r="AK24" s="22"/>
      <c r="AT24" s="22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ht="14.25" customHeight="1">
      <c r="A25" s="17"/>
      <c r="B25" s="18"/>
      <c r="C25" s="18"/>
      <c r="D25" s="18"/>
      <c r="E25" s="20"/>
      <c r="F25" s="20"/>
      <c r="G25" s="18"/>
      <c r="H25" s="18"/>
      <c r="I25" s="17"/>
      <c r="J25" s="10"/>
      <c r="K25" s="19"/>
      <c r="L25" s="19"/>
      <c r="M25" s="23"/>
      <c r="N25" s="19"/>
      <c r="O25" s="23"/>
      <c r="P25" s="18"/>
      <c r="Q25" s="18"/>
      <c r="R25" s="17"/>
      <c r="S25" s="10"/>
      <c r="T25" s="19"/>
      <c r="U25" s="19"/>
      <c r="V25" s="23"/>
      <c r="W25" s="19"/>
      <c r="X25" s="23"/>
      <c r="Y25" s="23"/>
      <c r="Z25" s="19"/>
      <c r="AA25" s="17"/>
      <c r="AB25" s="17"/>
      <c r="AK25" s="17"/>
      <c r="AT25" s="17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ht="14.25" customHeight="1">
      <c r="A26" s="56" t="s">
        <v>46</v>
      </c>
      <c r="B26" s="57"/>
      <c r="C26" s="20">
        <v>0</v>
      </c>
      <c r="D26" s="20">
        <v>0</v>
      </c>
      <c r="E26" s="20">
        <v>32</v>
      </c>
      <c r="F26" s="20">
        <v>27</v>
      </c>
      <c r="G26" s="21">
        <f>C26+E26</f>
        <v>32</v>
      </c>
      <c r="H26" s="20">
        <f>D26+F26</f>
        <v>27</v>
      </c>
      <c r="I26" s="22"/>
      <c r="J26" s="71" t="s">
        <v>46</v>
      </c>
      <c r="K26" s="57"/>
      <c r="L26" s="23">
        <v>0</v>
      </c>
      <c r="M26" s="23">
        <v>0</v>
      </c>
      <c r="N26" s="23">
        <v>142</v>
      </c>
      <c r="O26" s="23">
        <v>132</v>
      </c>
      <c r="P26" s="21">
        <f>L26+N26</f>
        <v>142</v>
      </c>
      <c r="Q26" s="20">
        <f>M26+O26</f>
        <v>132</v>
      </c>
      <c r="R26" s="22"/>
      <c r="S26" s="71" t="s">
        <v>46</v>
      </c>
      <c r="T26" s="57"/>
      <c r="U26" s="23">
        <v>0</v>
      </c>
      <c r="V26" s="23">
        <v>0</v>
      </c>
      <c r="W26" s="23">
        <v>466</v>
      </c>
      <c r="X26" s="23">
        <v>880</v>
      </c>
      <c r="Y26" s="21">
        <f>U26+W26</f>
        <v>466</v>
      </c>
      <c r="Z26" s="20">
        <f>V26+X26</f>
        <v>880</v>
      </c>
      <c r="AA26" s="22"/>
      <c r="AB26" s="22"/>
      <c r="AK26" s="22"/>
      <c r="AT26" s="22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ht="14.25" customHeight="1">
      <c r="A27" s="17"/>
      <c r="B27" s="18"/>
      <c r="C27" s="18"/>
      <c r="D27" s="18"/>
      <c r="E27" s="18"/>
      <c r="F27" s="20"/>
      <c r="G27" s="18"/>
      <c r="H27" s="18"/>
      <c r="I27" s="17"/>
      <c r="J27" s="10"/>
      <c r="K27" s="19"/>
      <c r="L27" s="19"/>
      <c r="M27" s="23"/>
      <c r="N27" s="19"/>
      <c r="O27" s="23"/>
      <c r="P27" s="19"/>
      <c r="Q27" s="19"/>
      <c r="R27" s="17"/>
      <c r="S27" s="10"/>
      <c r="T27" s="19"/>
      <c r="U27" s="19"/>
      <c r="V27" s="23"/>
      <c r="W27" s="19"/>
      <c r="X27" s="23"/>
      <c r="Y27" s="23"/>
      <c r="Z27" s="19"/>
      <c r="AA27" s="17"/>
      <c r="AB27" s="17"/>
      <c r="AK27" s="17"/>
      <c r="AT27" s="17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ht="14.25" customHeight="1">
      <c r="A28" s="70" t="s">
        <v>47</v>
      </c>
      <c r="B28" s="54"/>
      <c r="C28" s="24">
        <f t="shared" ref="C28:H28" si="0">SUM(C16:C27)</f>
        <v>2</v>
      </c>
      <c r="D28" s="24">
        <f t="shared" si="0"/>
        <v>2</v>
      </c>
      <c r="E28" s="24">
        <f t="shared" si="0"/>
        <v>156</v>
      </c>
      <c r="F28" s="24">
        <f t="shared" si="0"/>
        <v>148</v>
      </c>
      <c r="G28" s="24">
        <f t="shared" si="0"/>
        <v>158</v>
      </c>
      <c r="H28" s="24">
        <f t="shared" si="0"/>
        <v>150</v>
      </c>
      <c r="I28" s="25"/>
      <c r="J28" s="70" t="s">
        <v>47</v>
      </c>
      <c r="K28" s="54"/>
      <c r="L28" s="24">
        <f t="shared" ref="L28:Q28" si="1">SUM(L16:L27)</f>
        <v>14</v>
      </c>
      <c r="M28" s="24">
        <f t="shared" si="1"/>
        <v>14</v>
      </c>
      <c r="N28" s="24">
        <f t="shared" si="1"/>
        <v>606</v>
      </c>
      <c r="O28" s="24">
        <f t="shared" si="1"/>
        <v>556</v>
      </c>
      <c r="P28" s="24">
        <f t="shared" si="1"/>
        <v>620</v>
      </c>
      <c r="Q28" s="24">
        <f t="shared" si="1"/>
        <v>570</v>
      </c>
      <c r="R28" s="25"/>
      <c r="S28" s="70" t="s">
        <v>47</v>
      </c>
      <c r="T28" s="54"/>
      <c r="U28" s="48">
        <f t="shared" ref="U28:Z28" si="2">SUM(U16:U27)</f>
        <v>70</v>
      </c>
      <c r="V28" s="48">
        <f t="shared" si="2"/>
        <v>201</v>
      </c>
      <c r="W28" s="48">
        <f t="shared" si="2"/>
        <v>2036</v>
      </c>
      <c r="X28" s="48">
        <f t="shared" si="2"/>
        <v>3106</v>
      </c>
      <c r="Y28" s="48">
        <f t="shared" si="2"/>
        <v>2106</v>
      </c>
      <c r="Z28" s="48">
        <f t="shared" si="2"/>
        <v>3307</v>
      </c>
      <c r="AA28" s="25"/>
      <c r="AB28" s="25"/>
      <c r="AK28" s="25"/>
      <c r="AT28" s="25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ht="14.25" customHeight="1">
      <c r="A29" s="10"/>
      <c r="B29" s="23"/>
      <c r="C29" s="23"/>
      <c r="D29" s="23"/>
      <c r="E29" s="23"/>
      <c r="F29" s="23"/>
      <c r="G29" s="23"/>
      <c r="H29" s="23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ht="14.25" customHeight="1">
      <c r="A30" s="10"/>
      <c r="B30" s="23"/>
      <c r="C30" s="23"/>
      <c r="D30" s="23"/>
      <c r="E30" s="23"/>
      <c r="F30" s="23"/>
      <c r="G30" s="23"/>
      <c r="H30" s="2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7"/>
      <c r="AL30" s="27"/>
      <c r="AM30" s="28"/>
      <c r="AN30" s="28"/>
      <c r="AO30" s="28"/>
      <c r="AP30" s="28"/>
      <c r="AQ30" s="28"/>
      <c r="AR30" s="28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1:83" ht="14.25" customHeight="1">
      <c r="A31" s="10"/>
      <c r="B31" s="23"/>
      <c r="C31" s="23"/>
      <c r="D31" s="23"/>
      <c r="E31" s="23"/>
      <c r="F31" s="23"/>
      <c r="G31" s="23"/>
      <c r="H31" s="23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7"/>
      <c r="AL31" s="27"/>
      <c r="AM31" s="28"/>
      <c r="AN31" s="28"/>
      <c r="AO31" s="28"/>
      <c r="AP31" s="28"/>
      <c r="AQ31" s="28"/>
      <c r="AR31" s="28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1:83" ht="14.25" customHeight="1">
      <c r="A32" s="10"/>
      <c r="B32" s="23"/>
      <c r="C32" s="23"/>
      <c r="D32" s="23"/>
      <c r="E32" s="23"/>
      <c r="F32" s="23"/>
      <c r="G32" s="23"/>
      <c r="H32" s="23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9"/>
      <c r="AL32" s="29"/>
      <c r="AM32" s="28"/>
      <c r="AN32" s="28"/>
      <c r="AO32" s="28"/>
      <c r="AP32" s="28"/>
      <c r="AQ32" s="28"/>
      <c r="AR32" s="28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1:83" ht="14.25" customHeight="1">
      <c r="A33" s="10"/>
      <c r="B33" s="23"/>
      <c r="C33" s="23"/>
      <c r="D33" s="23"/>
      <c r="E33" s="23"/>
      <c r="F33" s="23"/>
      <c r="G33" s="23"/>
      <c r="H33" s="2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9"/>
      <c r="AL33" s="29"/>
      <c r="AM33" s="30"/>
      <c r="AN33" s="30"/>
      <c r="AO33" s="30"/>
      <c r="AP33" s="30"/>
      <c r="AQ33" s="30"/>
      <c r="AR33" s="30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1:83" ht="14.25" customHeight="1">
      <c r="A34" s="10"/>
      <c r="B34" s="23"/>
      <c r="C34" s="23"/>
      <c r="D34" s="23"/>
      <c r="E34" s="23"/>
      <c r="F34" s="23"/>
      <c r="G34" s="23"/>
      <c r="H34" s="2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30"/>
      <c r="AL34" s="30"/>
      <c r="AM34" s="30"/>
      <c r="AN34" s="30"/>
      <c r="AO34" s="31"/>
      <c r="AP34" s="30"/>
      <c r="AQ34" s="30"/>
      <c r="AR34" s="30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1:83" ht="14.25" customHeight="1">
      <c r="A35" s="7" t="s">
        <v>3</v>
      </c>
      <c r="B35" s="66" t="s">
        <v>48</v>
      </c>
      <c r="C35" s="67" t="s">
        <v>49</v>
      </c>
      <c r="D35" s="57"/>
      <c r="E35" s="57"/>
      <c r="F35" s="57"/>
      <c r="G35" s="57"/>
      <c r="H35" s="57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32"/>
      <c r="AL35" s="32"/>
      <c r="AM35" s="33"/>
      <c r="AN35" s="32"/>
      <c r="AO35" s="33"/>
      <c r="AP35" s="32"/>
      <c r="AQ35" s="33"/>
      <c r="AR35" s="32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1:83" ht="14.25" customHeight="1">
      <c r="A36" s="6" t="s">
        <v>6</v>
      </c>
      <c r="B36" s="57"/>
      <c r="C36" s="57"/>
      <c r="D36" s="57"/>
      <c r="E36" s="57"/>
      <c r="F36" s="57"/>
      <c r="G36" s="57"/>
      <c r="H36" s="57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34"/>
      <c r="AL36" s="34"/>
      <c r="AM36" s="26"/>
      <c r="AN36" s="26"/>
      <c r="AO36" s="26"/>
      <c r="AP36" s="26"/>
      <c r="AQ36" s="26"/>
      <c r="AR36" s="26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1:83" ht="14.25" customHeight="1">
      <c r="A37" s="3"/>
      <c r="B37" s="9"/>
      <c r="C37" s="57"/>
      <c r="D37" s="57"/>
      <c r="E37" s="57"/>
      <c r="F37" s="57"/>
      <c r="G37" s="57"/>
      <c r="H37" s="57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32"/>
      <c r="AL37" s="32"/>
      <c r="AM37" s="33"/>
      <c r="AN37" s="32"/>
      <c r="AO37" s="33"/>
      <c r="AP37" s="26"/>
      <c r="AQ37" s="33"/>
      <c r="AR37" s="32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1:83" ht="14.25" customHeight="1">
      <c r="A38" s="3"/>
      <c r="B38" s="9"/>
      <c r="C38" s="68" t="s">
        <v>50</v>
      </c>
      <c r="D38" s="57"/>
      <c r="E38" s="57"/>
      <c r="F38" s="57"/>
      <c r="G38" s="57"/>
      <c r="H38" s="5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34"/>
      <c r="AL38" s="34"/>
      <c r="AM38" s="26"/>
      <c r="AN38" s="26"/>
      <c r="AO38" s="26"/>
      <c r="AP38" s="26"/>
      <c r="AQ38" s="26"/>
      <c r="AR38" s="26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1:83" ht="14.25" customHeight="1">
      <c r="A39" s="3"/>
      <c r="B39" s="9"/>
      <c r="C39" s="57"/>
      <c r="D39" s="57"/>
      <c r="E39" s="57"/>
      <c r="F39" s="57"/>
      <c r="G39" s="57"/>
      <c r="H39" s="57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32"/>
      <c r="AL39" s="32"/>
      <c r="AM39" s="33"/>
      <c r="AN39" s="32"/>
      <c r="AO39" s="33"/>
      <c r="AP39" s="26"/>
      <c r="AQ39" s="33"/>
      <c r="AR39" s="32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1:83" ht="14.25" customHeight="1">
      <c r="A40" s="3"/>
      <c r="B40" s="9"/>
      <c r="C40" s="57"/>
      <c r="D40" s="57"/>
      <c r="E40" s="57"/>
      <c r="F40" s="57"/>
      <c r="G40" s="57"/>
      <c r="H40" s="57"/>
      <c r="I40" s="3"/>
      <c r="J40" s="17" t="s">
        <v>51</v>
      </c>
      <c r="K40" s="17"/>
      <c r="L40" s="17"/>
      <c r="M40" s="17"/>
      <c r="N40" s="17"/>
      <c r="O40" s="17"/>
      <c r="P40" s="17"/>
      <c r="Q40" s="17"/>
      <c r="R40" s="3"/>
      <c r="S40" s="17" t="s">
        <v>51</v>
      </c>
      <c r="T40" s="17"/>
      <c r="U40" s="17"/>
      <c r="V40" s="17"/>
      <c r="W40" s="17"/>
      <c r="X40" s="17"/>
      <c r="Y40" s="17"/>
      <c r="Z40" s="17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4"/>
      <c r="AL40" s="34"/>
      <c r="AM40" s="26"/>
      <c r="AN40" s="26"/>
      <c r="AO40" s="26"/>
      <c r="AP40" s="26"/>
      <c r="AQ40" s="26"/>
      <c r="AR40" s="26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</row>
    <row r="41" spans="1:83" ht="14.25" customHeight="1">
      <c r="A41" s="3"/>
      <c r="B41" s="3"/>
      <c r="C41" s="3"/>
      <c r="D41" s="3"/>
      <c r="E41" s="3"/>
      <c r="F41" s="3"/>
      <c r="G41" s="3"/>
      <c r="H41" s="3"/>
      <c r="I41" s="3"/>
      <c r="J41" s="17"/>
      <c r="K41" s="17"/>
      <c r="L41" s="17"/>
      <c r="M41" s="17"/>
      <c r="N41" s="17"/>
      <c r="O41" s="17"/>
      <c r="P41" s="17"/>
      <c r="Q41" s="17"/>
      <c r="R41" s="3"/>
      <c r="S41" s="17"/>
      <c r="T41" s="17"/>
      <c r="U41" s="17"/>
      <c r="V41" s="17"/>
      <c r="W41" s="17"/>
      <c r="X41" s="17"/>
      <c r="Y41" s="17"/>
      <c r="Z41" s="17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2"/>
      <c r="AL41" s="32"/>
      <c r="AM41" s="33"/>
      <c r="AN41" s="32"/>
      <c r="AO41" s="33"/>
      <c r="AP41" s="26"/>
      <c r="AQ41" s="33"/>
      <c r="AR41" s="32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1:83" ht="14.25" customHeight="1">
      <c r="A42" s="64" t="s">
        <v>9</v>
      </c>
      <c r="B42" s="54"/>
      <c r="C42" s="65" t="s">
        <v>10</v>
      </c>
      <c r="D42" s="63"/>
      <c r="E42" s="63"/>
      <c r="F42" s="63"/>
      <c r="G42" s="63"/>
      <c r="H42" s="63"/>
      <c r="I42" s="3"/>
      <c r="J42" s="64" t="s">
        <v>9</v>
      </c>
      <c r="K42" s="54"/>
      <c r="L42" s="65" t="s">
        <v>52</v>
      </c>
      <c r="M42" s="63"/>
      <c r="N42" s="63"/>
      <c r="O42" s="63"/>
      <c r="P42" s="63"/>
      <c r="Q42" s="63"/>
      <c r="R42" s="3"/>
      <c r="S42" s="64" t="s">
        <v>9</v>
      </c>
      <c r="T42" s="54"/>
      <c r="U42" s="65" t="s">
        <v>53</v>
      </c>
      <c r="V42" s="63"/>
      <c r="W42" s="63"/>
      <c r="X42" s="63"/>
      <c r="Y42" s="63"/>
      <c r="Z42" s="6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4"/>
      <c r="AL42" s="34"/>
      <c r="AM42" s="26"/>
      <c r="AN42" s="26"/>
      <c r="AO42" s="26"/>
      <c r="AP42" s="26"/>
      <c r="AQ42" s="26"/>
      <c r="AR42" s="26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1:83" ht="14.25" customHeight="1">
      <c r="A43" s="54"/>
      <c r="B43" s="54"/>
      <c r="C43" s="53" t="s">
        <v>13</v>
      </c>
      <c r="D43" s="54"/>
      <c r="E43" s="53" t="s">
        <v>14</v>
      </c>
      <c r="F43" s="54"/>
      <c r="G43" s="53" t="s">
        <v>15</v>
      </c>
      <c r="H43" s="54"/>
      <c r="I43" s="3"/>
      <c r="J43" s="54"/>
      <c r="K43" s="54"/>
      <c r="L43" s="53" t="s">
        <v>13</v>
      </c>
      <c r="M43" s="54"/>
      <c r="N43" s="53" t="s">
        <v>14</v>
      </c>
      <c r="O43" s="54"/>
      <c r="P43" s="53" t="s">
        <v>15</v>
      </c>
      <c r="Q43" s="54"/>
      <c r="R43" s="3"/>
      <c r="S43" s="54"/>
      <c r="T43" s="54"/>
      <c r="U43" s="53" t="s">
        <v>13</v>
      </c>
      <c r="V43" s="54"/>
      <c r="W43" s="53" t="s">
        <v>14</v>
      </c>
      <c r="X43" s="54"/>
      <c r="Y43" s="53" t="s">
        <v>15</v>
      </c>
      <c r="Z43" s="54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2"/>
      <c r="AL43" s="32"/>
      <c r="AM43" s="33"/>
      <c r="AN43" s="32"/>
      <c r="AO43" s="33"/>
      <c r="AP43" s="26"/>
      <c r="AQ43" s="33"/>
      <c r="AR43" s="32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</row>
    <row r="44" spans="1:83" ht="15" customHeight="1">
      <c r="A44" s="59" t="s">
        <v>19</v>
      </c>
      <c r="B44" s="54"/>
      <c r="C44" s="54"/>
      <c r="D44" s="54"/>
      <c r="E44" s="54"/>
      <c r="F44" s="54"/>
      <c r="G44" s="54"/>
      <c r="H44" s="54"/>
      <c r="I44" s="3"/>
      <c r="J44" s="59" t="s">
        <v>19</v>
      </c>
      <c r="K44" s="54"/>
      <c r="L44" s="54"/>
      <c r="M44" s="54"/>
      <c r="N44" s="54"/>
      <c r="O44" s="54"/>
      <c r="P44" s="54"/>
      <c r="Q44" s="54"/>
      <c r="R44" s="3"/>
      <c r="S44" s="59" t="s">
        <v>19</v>
      </c>
      <c r="T44" s="54"/>
      <c r="U44" s="54"/>
      <c r="V44" s="54"/>
      <c r="W44" s="54"/>
      <c r="X44" s="54"/>
      <c r="Y44" s="54"/>
      <c r="Z44" s="54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4"/>
      <c r="AL44" s="34"/>
      <c r="AM44" s="26"/>
      <c r="AN44" s="26"/>
      <c r="AO44" s="26"/>
      <c r="AP44" s="26"/>
      <c r="AQ44" s="26"/>
      <c r="AR44" s="26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1:83" ht="15" customHeight="1">
      <c r="A45" s="54"/>
      <c r="B45" s="54"/>
      <c r="C45" s="13" t="s">
        <v>20</v>
      </c>
      <c r="D45" s="13" t="s">
        <v>21</v>
      </c>
      <c r="E45" s="13" t="s">
        <v>20</v>
      </c>
      <c r="F45" s="13" t="s">
        <v>21</v>
      </c>
      <c r="G45" s="13" t="s">
        <v>20</v>
      </c>
      <c r="H45" s="13" t="s">
        <v>21</v>
      </c>
      <c r="I45" s="3"/>
      <c r="J45" s="54"/>
      <c r="K45" s="54"/>
      <c r="L45" s="13" t="s">
        <v>20</v>
      </c>
      <c r="M45" s="13" t="s">
        <v>21</v>
      </c>
      <c r="N45" s="13" t="s">
        <v>20</v>
      </c>
      <c r="O45" s="13" t="s">
        <v>21</v>
      </c>
      <c r="P45" s="13" t="s">
        <v>20</v>
      </c>
      <c r="Q45" s="13" t="s">
        <v>21</v>
      </c>
      <c r="R45" s="3"/>
      <c r="S45" s="54"/>
      <c r="T45" s="54"/>
      <c r="U45" s="13" t="s">
        <v>20</v>
      </c>
      <c r="V45" s="13" t="s">
        <v>21</v>
      </c>
      <c r="W45" s="13" t="s">
        <v>20</v>
      </c>
      <c r="X45" s="13" t="s">
        <v>21</v>
      </c>
      <c r="Y45" s="13" t="s">
        <v>20</v>
      </c>
      <c r="Z45" s="13" t="s">
        <v>21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2"/>
      <c r="AL45" s="32"/>
      <c r="AM45" s="33"/>
      <c r="AN45" s="32"/>
      <c r="AO45" s="33"/>
      <c r="AP45" s="26"/>
      <c r="AQ45" s="33"/>
      <c r="AR45" s="32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1:83" ht="14.25" customHeight="1">
      <c r="A46" s="61" t="s">
        <v>22</v>
      </c>
      <c r="B46" s="54"/>
      <c r="C46" s="14" t="s">
        <v>23</v>
      </c>
      <c r="D46" s="14" t="s">
        <v>24</v>
      </c>
      <c r="E46" s="15" t="s">
        <v>25</v>
      </c>
      <c r="F46" s="14" t="s">
        <v>26</v>
      </c>
      <c r="G46" s="14" t="s">
        <v>27</v>
      </c>
      <c r="H46" s="14" t="s">
        <v>28</v>
      </c>
      <c r="I46" s="3"/>
      <c r="J46" s="61" t="s">
        <v>22</v>
      </c>
      <c r="K46" s="54"/>
      <c r="L46" s="14" t="s">
        <v>29</v>
      </c>
      <c r="M46" s="14" t="s">
        <v>30</v>
      </c>
      <c r="N46" s="14" t="s">
        <v>31</v>
      </c>
      <c r="O46" s="14" t="s">
        <v>32</v>
      </c>
      <c r="P46" s="14" t="s">
        <v>33</v>
      </c>
      <c r="Q46" s="14" t="s">
        <v>34</v>
      </c>
      <c r="R46" s="3"/>
      <c r="S46" s="61" t="s">
        <v>22</v>
      </c>
      <c r="T46" s="54"/>
      <c r="U46" s="14" t="s">
        <v>35</v>
      </c>
      <c r="V46" s="14" t="s">
        <v>36</v>
      </c>
      <c r="W46" s="14" t="s">
        <v>37</v>
      </c>
      <c r="X46" s="14" t="s">
        <v>38</v>
      </c>
      <c r="Y46" s="14" t="s">
        <v>39</v>
      </c>
      <c r="Z46" s="14" t="s">
        <v>40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4"/>
      <c r="AL46" s="34"/>
      <c r="AM46" s="26"/>
      <c r="AN46" s="26"/>
      <c r="AO46" s="26"/>
      <c r="AP46" s="26"/>
      <c r="AQ46" s="26"/>
      <c r="AR46" s="26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1:83" ht="14.25" customHeight="1">
      <c r="A47" s="17"/>
      <c r="B47" s="18"/>
      <c r="C47" s="35"/>
      <c r="D47" s="18"/>
      <c r="E47" s="35"/>
      <c r="F47" s="18"/>
      <c r="G47" s="35"/>
      <c r="H47" s="18"/>
      <c r="I47" s="3"/>
      <c r="J47" s="17"/>
      <c r="K47" s="18"/>
      <c r="L47" s="35"/>
      <c r="M47" s="18"/>
      <c r="N47" s="35"/>
      <c r="O47" s="18"/>
      <c r="P47" s="35"/>
      <c r="Q47" s="18"/>
      <c r="R47" s="3"/>
      <c r="S47" s="17"/>
      <c r="T47" s="18"/>
      <c r="U47" s="35"/>
      <c r="V47" s="18"/>
      <c r="W47" s="35"/>
      <c r="X47" s="18"/>
      <c r="Y47" s="35"/>
      <c r="Z47" s="18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2"/>
      <c r="AL47" s="32"/>
      <c r="AM47" s="33"/>
      <c r="AN47" s="32"/>
      <c r="AO47" s="33"/>
      <c r="AP47" s="26"/>
      <c r="AQ47" s="33"/>
      <c r="AR47" s="32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1:83" ht="14.25" customHeight="1">
      <c r="A48" s="56" t="s">
        <v>41</v>
      </c>
      <c r="B48" s="57"/>
      <c r="C48" s="20">
        <v>38</v>
      </c>
      <c r="D48" s="20">
        <v>37</v>
      </c>
      <c r="E48" s="20">
        <v>13</v>
      </c>
      <c r="F48" s="20">
        <v>15</v>
      </c>
      <c r="G48" s="21">
        <f>C48+E48</f>
        <v>51</v>
      </c>
      <c r="H48" s="20">
        <f>D48+F48</f>
        <v>52</v>
      </c>
      <c r="I48" s="3"/>
      <c r="J48" s="56" t="s">
        <v>41</v>
      </c>
      <c r="K48" s="57"/>
      <c r="L48" s="36">
        <v>608</v>
      </c>
      <c r="M48" s="20">
        <v>630</v>
      </c>
      <c r="N48" s="36">
        <v>180</v>
      </c>
      <c r="O48" s="36">
        <v>184</v>
      </c>
      <c r="P48" s="20">
        <f>L48+N48</f>
        <v>788</v>
      </c>
      <c r="Q48" s="20">
        <f>M48+O48</f>
        <v>814</v>
      </c>
      <c r="R48" s="3"/>
      <c r="S48" s="56" t="s">
        <v>41</v>
      </c>
      <c r="T48" s="57"/>
      <c r="U48" s="51">
        <v>15645</v>
      </c>
      <c r="V48" s="52">
        <v>15649</v>
      </c>
      <c r="W48" s="51">
        <v>2884</v>
      </c>
      <c r="X48" s="20">
        <v>2808</v>
      </c>
      <c r="Y48" s="20">
        <f>U48+W48</f>
        <v>18529</v>
      </c>
      <c r="Z48" s="20">
        <f>V48+X48</f>
        <v>18457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0"/>
      <c r="AL48" s="30"/>
      <c r="AM48" s="30"/>
      <c r="AN48" s="30"/>
      <c r="AO48" s="30"/>
      <c r="AP48" s="26"/>
      <c r="AQ48" s="30"/>
      <c r="AR48" s="30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</row>
    <row r="49" spans="1:83" ht="14.25" customHeight="1">
      <c r="A49" s="17"/>
      <c r="B49" s="18"/>
      <c r="C49" s="35"/>
      <c r="D49" s="35"/>
      <c r="E49" s="18"/>
      <c r="F49" s="20"/>
      <c r="G49" s="35"/>
      <c r="H49" s="18"/>
      <c r="I49" s="3"/>
      <c r="J49" s="17"/>
      <c r="K49" s="18"/>
      <c r="L49" s="35"/>
      <c r="M49" s="20"/>
      <c r="N49" s="35"/>
      <c r="O49" s="35"/>
      <c r="P49" s="35"/>
      <c r="Q49" s="18"/>
      <c r="R49" s="3"/>
      <c r="S49" s="17"/>
      <c r="T49" s="18"/>
      <c r="U49" s="35"/>
      <c r="V49" s="18"/>
      <c r="W49" s="35"/>
      <c r="X49" s="20"/>
      <c r="Y49" s="35"/>
      <c r="Z49" s="18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3"/>
      <c r="AX49" s="3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</row>
    <row r="50" spans="1:83" ht="14.25" customHeight="1">
      <c r="A50" s="56" t="s">
        <v>42</v>
      </c>
      <c r="B50" s="57"/>
      <c r="C50" s="20">
        <v>22</v>
      </c>
      <c r="D50" s="20">
        <v>22</v>
      </c>
      <c r="E50" s="20">
        <v>8</v>
      </c>
      <c r="F50" s="20">
        <v>9</v>
      </c>
      <c r="G50" s="21">
        <f>C50+E50</f>
        <v>30</v>
      </c>
      <c r="H50" s="20">
        <f>D50+F50</f>
        <v>31</v>
      </c>
      <c r="I50" s="3"/>
      <c r="J50" s="56" t="s">
        <v>42</v>
      </c>
      <c r="K50" s="57"/>
      <c r="L50" s="36">
        <v>339</v>
      </c>
      <c r="M50" s="20">
        <v>340</v>
      </c>
      <c r="N50" s="36">
        <v>162</v>
      </c>
      <c r="O50" s="36">
        <v>176</v>
      </c>
      <c r="P50" s="20">
        <f>L50+N50</f>
        <v>501</v>
      </c>
      <c r="Q50" s="20">
        <f>M50+O50</f>
        <v>516</v>
      </c>
      <c r="R50" s="3"/>
      <c r="S50" s="56" t="s">
        <v>42</v>
      </c>
      <c r="T50" s="57"/>
      <c r="U50" s="51">
        <v>8032</v>
      </c>
      <c r="V50" s="18">
        <v>8032</v>
      </c>
      <c r="W50" s="51">
        <v>2802</v>
      </c>
      <c r="X50" s="20">
        <v>2802</v>
      </c>
      <c r="Y50" s="20">
        <f>U50+W50</f>
        <v>10834</v>
      </c>
      <c r="Z50" s="20">
        <f>V50+X50</f>
        <v>10834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7"/>
      <c r="AX50" s="37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</row>
    <row r="51" spans="1:83" ht="14.25" customHeight="1">
      <c r="A51" s="17"/>
      <c r="B51" s="18"/>
      <c r="C51" s="35"/>
      <c r="D51" s="35"/>
      <c r="E51" s="18"/>
      <c r="F51" s="20"/>
      <c r="G51" s="21"/>
      <c r="H51" s="20"/>
      <c r="I51" s="3"/>
      <c r="J51" s="17"/>
      <c r="K51" s="18"/>
      <c r="L51" s="35"/>
      <c r="M51" s="20"/>
      <c r="N51" s="35"/>
      <c r="O51" s="35"/>
      <c r="P51" s="20"/>
      <c r="Q51" s="18"/>
      <c r="R51" s="3"/>
      <c r="S51" s="17"/>
      <c r="T51" s="18"/>
      <c r="U51" s="35"/>
      <c r="V51" s="18"/>
      <c r="W51" s="35"/>
      <c r="X51" s="20"/>
      <c r="Y51" s="20"/>
      <c r="Z51" s="18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3"/>
      <c r="AX51" s="3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</row>
    <row r="52" spans="1:83" ht="14.25" customHeight="1">
      <c r="A52" s="56" t="s">
        <v>43</v>
      </c>
      <c r="B52" s="57"/>
      <c r="C52" s="20">
        <v>36</v>
      </c>
      <c r="D52" s="20">
        <v>36</v>
      </c>
      <c r="E52" s="20">
        <v>5</v>
      </c>
      <c r="F52" s="20">
        <v>5</v>
      </c>
      <c r="G52" s="21">
        <f t="shared" ref="G52:G58" si="3">C52+E52</f>
        <v>41</v>
      </c>
      <c r="H52" s="20">
        <f t="shared" ref="H52:H58" si="4">D52+F52</f>
        <v>41</v>
      </c>
      <c r="I52" s="3"/>
      <c r="J52" s="56" t="s">
        <v>43</v>
      </c>
      <c r="K52" s="57"/>
      <c r="L52" s="36">
        <v>525</v>
      </c>
      <c r="M52" s="20">
        <v>530</v>
      </c>
      <c r="N52" s="36">
        <v>162</v>
      </c>
      <c r="O52" s="36">
        <v>173</v>
      </c>
      <c r="P52" s="20">
        <f>L52+N52</f>
        <v>687</v>
      </c>
      <c r="Q52" s="20">
        <f>M52+O52</f>
        <v>703</v>
      </c>
      <c r="R52" s="3"/>
      <c r="S52" s="56" t="s">
        <v>43</v>
      </c>
      <c r="T52" s="57"/>
      <c r="U52" s="51">
        <v>12796</v>
      </c>
      <c r="V52" s="18">
        <v>12797</v>
      </c>
      <c r="W52" s="51">
        <v>1719</v>
      </c>
      <c r="X52" s="20">
        <v>1719</v>
      </c>
      <c r="Y52" s="20">
        <f>U52+W52</f>
        <v>14515</v>
      </c>
      <c r="Z52" s="20">
        <f>V52+X52</f>
        <v>14516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7"/>
      <c r="AX52" s="37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</row>
    <row r="53" spans="1:83" ht="12" customHeight="1">
      <c r="A53" s="17"/>
      <c r="B53" s="18"/>
      <c r="C53" s="35"/>
      <c r="D53" s="35"/>
      <c r="E53" s="18"/>
      <c r="F53" s="20"/>
      <c r="G53" s="21"/>
      <c r="H53" s="20"/>
      <c r="I53" s="3"/>
      <c r="J53" s="17"/>
      <c r="K53" s="18"/>
      <c r="L53" s="35"/>
      <c r="M53" s="20"/>
      <c r="N53" s="35"/>
      <c r="O53" s="35"/>
      <c r="P53" s="20"/>
      <c r="Q53" s="18"/>
      <c r="R53" s="3"/>
      <c r="S53" s="17"/>
      <c r="T53" s="18"/>
      <c r="U53" s="35"/>
      <c r="V53" s="18"/>
      <c r="W53" s="35"/>
      <c r="X53" s="20"/>
      <c r="Y53" s="20"/>
      <c r="Z53" s="18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7"/>
      <c r="AX53" s="37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</row>
    <row r="54" spans="1:83" ht="14.25" customHeight="1">
      <c r="A54" s="56" t="s">
        <v>44</v>
      </c>
      <c r="B54" s="57"/>
      <c r="C54" s="20">
        <v>34</v>
      </c>
      <c r="D54" s="20">
        <v>34</v>
      </c>
      <c r="E54" s="20">
        <v>8</v>
      </c>
      <c r="F54" s="20">
        <v>8</v>
      </c>
      <c r="G54" s="21">
        <f t="shared" si="3"/>
        <v>42</v>
      </c>
      <c r="H54" s="20">
        <f t="shared" si="4"/>
        <v>42</v>
      </c>
      <c r="I54" s="3"/>
      <c r="J54" s="56" t="s">
        <v>44</v>
      </c>
      <c r="K54" s="57"/>
      <c r="L54" s="36">
        <v>559</v>
      </c>
      <c r="M54" s="20">
        <v>567</v>
      </c>
      <c r="N54" s="36">
        <v>134</v>
      </c>
      <c r="O54" s="36">
        <v>145</v>
      </c>
      <c r="P54" s="20">
        <f t="shared" ref="P54:P58" si="5">L54+N54</f>
        <v>693</v>
      </c>
      <c r="Q54" s="20">
        <f>M54+O54</f>
        <v>712</v>
      </c>
      <c r="R54" s="3"/>
      <c r="S54" s="56" t="s">
        <v>44</v>
      </c>
      <c r="T54" s="57"/>
      <c r="U54" s="51">
        <v>11692</v>
      </c>
      <c r="V54" s="18">
        <v>11695</v>
      </c>
      <c r="W54" s="51">
        <v>2796</v>
      </c>
      <c r="X54" s="20">
        <v>2809</v>
      </c>
      <c r="Y54" s="20">
        <f t="shared" ref="Y54" si="6">U54+W54</f>
        <v>14488</v>
      </c>
      <c r="Z54" s="20">
        <f>V54+X54</f>
        <v>14504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3"/>
      <c r="AX54" s="3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</row>
    <row r="55" spans="1:83" ht="14.25" customHeight="1">
      <c r="A55" s="17"/>
      <c r="B55" s="18"/>
      <c r="C55" s="35"/>
      <c r="D55" s="35"/>
      <c r="E55" s="18"/>
      <c r="F55" s="20"/>
      <c r="G55" s="21"/>
      <c r="H55" s="20"/>
      <c r="I55" s="3"/>
      <c r="J55" s="17"/>
      <c r="K55" s="18"/>
      <c r="L55" s="35"/>
      <c r="M55" s="20"/>
      <c r="N55" s="35"/>
      <c r="O55" s="35"/>
      <c r="P55" s="20"/>
      <c r="Q55" s="18"/>
      <c r="R55" s="3"/>
      <c r="S55" s="17"/>
      <c r="T55" s="18"/>
      <c r="U55" s="35"/>
      <c r="V55" s="18"/>
      <c r="W55" s="35"/>
      <c r="X55" s="20"/>
      <c r="Y55" s="20"/>
      <c r="Z55" s="18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7"/>
      <c r="AX55" s="37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</row>
    <row r="56" spans="1:83" ht="12" customHeight="1">
      <c r="A56" s="56" t="s">
        <v>45</v>
      </c>
      <c r="B56" s="57"/>
      <c r="C56" s="20">
        <v>50</v>
      </c>
      <c r="D56" s="20">
        <v>50</v>
      </c>
      <c r="E56" s="20">
        <v>14</v>
      </c>
      <c r="F56" s="20">
        <v>16</v>
      </c>
      <c r="G56" s="21">
        <f t="shared" si="3"/>
        <v>64</v>
      </c>
      <c r="H56" s="20">
        <f t="shared" si="4"/>
        <v>66</v>
      </c>
      <c r="I56" s="3"/>
      <c r="J56" s="56" t="s">
        <v>45</v>
      </c>
      <c r="K56" s="57"/>
      <c r="L56" s="36">
        <v>731</v>
      </c>
      <c r="M56" s="20">
        <v>753</v>
      </c>
      <c r="N56" s="36">
        <v>508</v>
      </c>
      <c r="O56" s="36">
        <v>547</v>
      </c>
      <c r="P56" s="20">
        <f t="shared" si="5"/>
        <v>1239</v>
      </c>
      <c r="Q56" s="20">
        <f>M56+O56</f>
        <v>1300</v>
      </c>
      <c r="R56" s="3"/>
      <c r="S56" s="56" t="s">
        <v>45</v>
      </c>
      <c r="T56" s="57"/>
      <c r="U56" s="51">
        <v>17462</v>
      </c>
      <c r="V56" s="52">
        <v>17464</v>
      </c>
      <c r="W56" s="51">
        <v>6561</v>
      </c>
      <c r="X56" s="20">
        <v>6561</v>
      </c>
      <c r="Y56" s="20">
        <f t="shared" ref="Y56" si="7">U56+W56</f>
        <v>24023</v>
      </c>
      <c r="Z56" s="20">
        <f>V56+X56</f>
        <v>24025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</row>
    <row r="57" spans="1:83" ht="14.25" customHeight="1">
      <c r="A57" s="17"/>
      <c r="B57" s="18"/>
      <c r="C57" s="35"/>
      <c r="D57" s="35"/>
      <c r="E57" s="18"/>
      <c r="F57" s="20"/>
      <c r="G57" s="21"/>
      <c r="H57" s="20"/>
      <c r="I57" s="3"/>
      <c r="J57" s="17"/>
      <c r="K57" s="18"/>
      <c r="L57" s="35"/>
      <c r="M57" s="20"/>
      <c r="N57" s="35"/>
      <c r="O57" s="35"/>
      <c r="P57" s="20"/>
      <c r="Q57" s="18"/>
      <c r="R57" s="3"/>
      <c r="S57" s="17"/>
      <c r="T57" s="18"/>
      <c r="U57" s="35"/>
      <c r="V57" s="18"/>
      <c r="W57" s="35"/>
      <c r="X57" s="20"/>
      <c r="Y57" s="20"/>
      <c r="Z57" s="18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</row>
    <row r="58" spans="1:83" ht="14.25" customHeight="1">
      <c r="A58" s="56" t="s">
        <v>46</v>
      </c>
      <c r="B58" s="57"/>
      <c r="C58" s="20">
        <v>31</v>
      </c>
      <c r="D58" s="20">
        <v>31</v>
      </c>
      <c r="E58" s="20">
        <v>17</v>
      </c>
      <c r="F58" s="20">
        <v>17</v>
      </c>
      <c r="G58" s="21">
        <f t="shared" si="3"/>
        <v>48</v>
      </c>
      <c r="H58" s="20">
        <f t="shared" si="4"/>
        <v>48</v>
      </c>
      <c r="I58" s="3"/>
      <c r="J58" s="56" t="s">
        <v>46</v>
      </c>
      <c r="K58" s="57"/>
      <c r="L58" s="36">
        <v>536</v>
      </c>
      <c r="M58" s="20">
        <v>534</v>
      </c>
      <c r="N58" s="36">
        <v>346</v>
      </c>
      <c r="O58" s="36">
        <v>346</v>
      </c>
      <c r="P58" s="20">
        <f t="shared" si="5"/>
        <v>882</v>
      </c>
      <c r="Q58" s="20">
        <f>M58+O58</f>
        <v>880</v>
      </c>
      <c r="R58" s="3"/>
      <c r="S58" s="56" t="s">
        <v>46</v>
      </c>
      <c r="T58" s="57"/>
      <c r="U58" s="51">
        <v>13844</v>
      </c>
      <c r="V58" s="18">
        <v>13846</v>
      </c>
      <c r="W58" s="51">
        <v>5113</v>
      </c>
      <c r="X58" s="20">
        <v>5114</v>
      </c>
      <c r="Y58" s="20">
        <f t="shared" ref="Y58" si="8">U58+W58</f>
        <v>18957</v>
      </c>
      <c r="Z58" s="20">
        <f>V58+X58</f>
        <v>18960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</row>
    <row r="59" spans="1:83" ht="14.25" customHeight="1">
      <c r="A59" s="17"/>
      <c r="B59" s="18"/>
      <c r="C59" s="35"/>
      <c r="D59" s="18"/>
      <c r="E59" s="35"/>
      <c r="F59" s="20"/>
      <c r="G59" s="35"/>
      <c r="H59" s="18"/>
      <c r="I59" s="3"/>
      <c r="J59" s="17"/>
      <c r="K59" s="18"/>
      <c r="L59" s="35"/>
      <c r="M59" s="20"/>
      <c r="N59" s="35"/>
      <c r="O59" s="20"/>
      <c r="P59" s="35"/>
      <c r="Q59" s="18"/>
      <c r="R59" s="3"/>
      <c r="S59" s="17"/>
      <c r="T59" s="18"/>
      <c r="U59" s="35"/>
      <c r="V59" s="20"/>
      <c r="W59" s="35"/>
      <c r="X59" s="20"/>
      <c r="Y59" s="35"/>
      <c r="Z59" s="18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</row>
    <row r="60" spans="1:83" ht="14.25" customHeight="1">
      <c r="A60" s="53" t="s">
        <v>47</v>
      </c>
      <c r="B60" s="54"/>
      <c r="C60" s="13">
        <f>SUM(C48:C59)</f>
        <v>211</v>
      </c>
      <c r="D60" s="13">
        <f>SUM(D48:D59)</f>
        <v>210</v>
      </c>
      <c r="E60" s="13">
        <f t="shared" ref="E60:H60" si="9">SUM(E48:E59)</f>
        <v>65</v>
      </c>
      <c r="F60" s="13">
        <f t="shared" si="9"/>
        <v>70</v>
      </c>
      <c r="G60" s="13">
        <f t="shared" si="9"/>
        <v>276</v>
      </c>
      <c r="H60" s="13">
        <f t="shared" si="9"/>
        <v>280</v>
      </c>
      <c r="I60" s="17"/>
      <c r="J60" s="53" t="s">
        <v>47</v>
      </c>
      <c r="K60" s="54"/>
      <c r="L60" s="49">
        <f>SUM(L48:L59)</f>
        <v>3298</v>
      </c>
      <c r="M60" s="49">
        <f t="shared" ref="M60:Q60" si="10">SUM(M48:M59)</f>
        <v>3354</v>
      </c>
      <c r="N60" s="49">
        <f t="shared" si="10"/>
        <v>1492</v>
      </c>
      <c r="O60" s="49">
        <f t="shared" si="10"/>
        <v>1571</v>
      </c>
      <c r="P60" s="49">
        <f t="shared" si="10"/>
        <v>4790</v>
      </c>
      <c r="Q60" s="49">
        <f t="shared" si="10"/>
        <v>4925</v>
      </c>
      <c r="R60" s="17"/>
      <c r="S60" s="53" t="s">
        <v>47</v>
      </c>
      <c r="T60" s="54"/>
      <c r="U60" s="49">
        <f>SUM(U48:U59)</f>
        <v>79471</v>
      </c>
      <c r="V60" s="49">
        <f t="shared" ref="V60" si="11">SUM(V48:V59)</f>
        <v>79483</v>
      </c>
      <c r="W60" s="49">
        <f>SUM(W48:W59)</f>
        <v>21875</v>
      </c>
      <c r="X60" s="49">
        <f t="shared" ref="X60" si="12">SUM(X48:X59)</f>
        <v>21813</v>
      </c>
      <c r="Y60" s="49">
        <f t="shared" ref="Y60" si="13">SUM(Y48:Y59)</f>
        <v>101346</v>
      </c>
      <c r="Z60" s="49">
        <f t="shared" ref="Z60" si="14">SUM(Z48:Z59)</f>
        <v>101296</v>
      </c>
      <c r="AA60" s="17"/>
      <c r="AB60" s="17"/>
      <c r="AK60" s="17"/>
      <c r="AT60" s="17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</row>
    <row r="61" spans="1:83" ht="14.25" customHeight="1"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K61" s="17"/>
      <c r="AT61" s="17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</row>
    <row r="62" spans="1:83" ht="14.25" customHeight="1"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K62" s="11"/>
      <c r="AT62" s="11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</row>
    <row r="63" spans="1:83" ht="14.25" customHeight="1"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K63" s="11"/>
      <c r="AT63" s="11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</row>
    <row r="64" spans="1:83" ht="14.25" customHeight="1"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K64" s="12"/>
      <c r="AT64" s="12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</row>
    <row r="65" spans="1:83" ht="14.25" customHeight="1"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K65" s="12"/>
      <c r="AT65" s="12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</row>
    <row r="66" spans="1:83" ht="14.25" customHeight="1"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K66" s="16"/>
      <c r="AT66" s="16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</row>
    <row r="67" spans="1:83" ht="14.25" customHeight="1">
      <c r="A67" s="7" t="s">
        <v>3</v>
      </c>
      <c r="B67" s="66" t="s">
        <v>54</v>
      </c>
      <c r="C67" s="67" t="s">
        <v>55</v>
      </c>
      <c r="D67" s="57"/>
      <c r="E67" s="57"/>
      <c r="F67" s="57"/>
      <c r="G67" s="57"/>
      <c r="H67" s="5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K67" s="17"/>
      <c r="AT67" s="17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</row>
    <row r="68" spans="1:83" ht="14.25" customHeight="1">
      <c r="A68" s="6" t="s">
        <v>6</v>
      </c>
      <c r="B68" s="57"/>
      <c r="C68" s="57"/>
      <c r="D68" s="57"/>
      <c r="E68" s="57"/>
      <c r="F68" s="57"/>
      <c r="G68" s="57"/>
      <c r="H68" s="5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K68" s="22"/>
      <c r="AT68" s="22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</row>
    <row r="69" spans="1:83" ht="14.25" customHeight="1">
      <c r="A69" s="3"/>
      <c r="B69" s="3"/>
      <c r="C69" s="57"/>
      <c r="D69" s="57"/>
      <c r="E69" s="57"/>
      <c r="F69" s="57"/>
      <c r="G69" s="57"/>
      <c r="H69" s="5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K69" s="17"/>
      <c r="AT69" s="17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</row>
    <row r="70" spans="1:83" ht="14.25" customHeight="1">
      <c r="A70" s="3"/>
      <c r="B70" s="3"/>
      <c r="C70" s="68" t="s">
        <v>56</v>
      </c>
      <c r="D70" s="57"/>
      <c r="E70" s="57"/>
      <c r="F70" s="57"/>
      <c r="G70" s="57"/>
      <c r="H70" s="5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K70" s="22"/>
      <c r="AT70" s="22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</row>
    <row r="71" spans="1:83" ht="14.25" customHeight="1">
      <c r="A71" s="3"/>
      <c r="B71" s="3"/>
      <c r="C71" s="57"/>
      <c r="D71" s="57"/>
      <c r="E71" s="57"/>
      <c r="F71" s="57"/>
      <c r="G71" s="57"/>
      <c r="H71" s="5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K71" s="17"/>
      <c r="AT71" s="17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</row>
    <row r="72" spans="1:83" ht="14.25" customHeight="1">
      <c r="A72" s="3"/>
      <c r="B72" s="3"/>
      <c r="C72" s="57"/>
      <c r="D72" s="57"/>
      <c r="E72" s="57"/>
      <c r="F72" s="57"/>
      <c r="G72" s="57"/>
      <c r="H72" s="57"/>
      <c r="I72" s="22"/>
      <c r="J72" s="17" t="s">
        <v>57</v>
      </c>
      <c r="K72" s="17"/>
      <c r="L72" s="17"/>
      <c r="M72" s="17"/>
      <c r="N72" s="17"/>
      <c r="O72" s="17"/>
      <c r="P72" s="17"/>
      <c r="Q72" s="17"/>
      <c r="R72" s="22"/>
      <c r="S72" s="17" t="s">
        <v>57</v>
      </c>
      <c r="T72" s="17"/>
      <c r="U72" s="17"/>
      <c r="V72" s="17"/>
      <c r="W72" s="17"/>
      <c r="X72" s="17"/>
      <c r="Y72" s="17"/>
      <c r="Z72" s="17"/>
      <c r="AA72" s="22"/>
      <c r="AB72" s="22"/>
      <c r="AK72" s="22"/>
      <c r="AT72" s="22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</row>
    <row r="73" spans="1:83" ht="14.25" customHeight="1">
      <c r="A73" s="3"/>
      <c r="B73" s="3"/>
      <c r="C73" s="3"/>
      <c r="D73" s="3"/>
      <c r="E73" s="3"/>
      <c r="F73" s="3"/>
      <c r="G73" s="3"/>
      <c r="H73" s="3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K73" s="17"/>
      <c r="AT73" s="17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</row>
    <row r="74" spans="1:83" ht="14.25" customHeight="1">
      <c r="A74" s="64" t="s">
        <v>9</v>
      </c>
      <c r="B74" s="54"/>
      <c r="C74" s="65" t="s">
        <v>10</v>
      </c>
      <c r="D74" s="63"/>
      <c r="E74" s="63"/>
      <c r="F74" s="63"/>
      <c r="G74" s="63"/>
      <c r="H74" s="63"/>
      <c r="I74" s="22"/>
      <c r="J74" s="64" t="s">
        <v>9</v>
      </c>
      <c r="K74" s="54"/>
      <c r="L74" s="65" t="s">
        <v>52</v>
      </c>
      <c r="M74" s="63"/>
      <c r="N74" s="63"/>
      <c r="O74" s="63"/>
      <c r="P74" s="63"/>
      <c r="Q74" s="63"/>
      <c r="R74" s="22"/>
      <c r="S74" s="64" t="s">
        <v>9</v>
      </c>
      <c r="T74" s="54"/>
      <c r="U74" s="65" t="s">
        <v>53</v>
      </c>
      <c r="V74" s="63"/>
      <c r="W74" s="63"/>
      <c r="X74" s="63"/>
      <c r="Y74" s="63"/>
      <c r="Z74" s="63"/>
      <c r="AA74" s="22"/>
      <c r="AB74" s="22"/>
      <c r="AK74" s="22"/>
      <c r="AT74" s="22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</row>
    <row r="75" spans="1:83" ht="14.25" customHeight="1">
      <c r="A75" s="54"/>
      <c r="B75" s="54"/>
      <c r="C75" s="53" t="s">
        <v>13</v>
      </c>
      <c r="D75" s="54"/>
      <c r="E75" s="53" t="s">
        <v>14</v>
      </c>
      <c r="F75" s="54"/>
      <c r="G75" s="53" t="s">
        <v>15</v>
      </c>
      <c r="H75" s="54"/>
      <c r="I75" s="17"/>
      <c r="J75" s="54"/>
      <c r="K75" s="54"/>
      <c r="L75" s="53" t="s">
        <v>13</v>
      </c>
      <c r="M75" s="54"/>
      <c r="N75" s="53" t="s">
        <v>14</v>
      </c>
      <c r="O75" s="54"/>
      <c r="P75" s="53" t="s">
        <v>15</v>
      </c>
      <c r="Q75" s="54"/>
      <c r="R75" s="17"/>
      <c r="S75" s="54"/>
      <c r="T75" s="54"/>
      <c r="U75" s="53" t="s">
        <v>13</v>
      </c>
      <c r="V75" s="54"/>
      <c r="W75" s="53" t="s">
        <v>14</v>
      </c>
      <c r="X75" s="54"/>
      <c r="Y75" s="53" t="s">
        <v>15</v>
      </c>
      <c r="Z75" s="54"/>
      <c r="AA75" s="17"/>
      <c r="AB75" s="17"/>
      <c r="AK75" s="17"/>
      <c r="AT75" s="17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</row>
    <row r="76" spans="1:83" ht="14.25" customHeight="1">
      <c r="A76" s="59" t="s">
        <v>19</v>
      </c>
      <c r="B76" s="54"/>
      <c r="C76" s="54"/>
      <c r="D76" s="54"/>
      <c r="E76" s="54"/>
      <c r="F76" s="54"/>
      <c r="G76" s="54"/>
      <c r="H76" s="54"/>
      <c r="I76" s="22"/>
      <c r="J76" s="59" t="s">
        <v>19</v>
      </c>
      <c r="K76" s="54"/>
      <c r="L76" s="54"/>
      <c r="M76" s="54"/>
      <c r="N76" s="54"/>
      <c r="O76" s="54"/>
      <c r="P76" s="54"/>
      <c r="Q76" s="54"/>
      <c r="R76" s="22"/>
      <c r="S76" s="59" t="s">
        <v>19</v>
      </c>
      <c r="T76" s="54"/>
      <c r="U76" s="54"/>
      <c r="V76" s="54"/>
      <c r="W76" s="54"/>
      <c r="X76" s="54"/>
      <c r="Y76" s="54"/>
      <c r="Z76" s="54"/>
      <c r="AA76" s="22"/>
      <c r="AB76" s="22"/>
      <c r="AK76" s="22"/>
      <c r="AT76" s="22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</row>
    <row r="77" spans="1:83" ht="14.25" customHeight="1">
      <c r="A77" s="54"/>
      <c r="B77" s="54"/>
      <c r="C77" s="13" t="s">
        <v>20</v>
      </c>
      <c r="D77" s="13" t="s">
        <v>21</v>
      </c>
      <c r="E77" s="13" t="s">
        <v>20</v>
      </c>
      <c r="F77" s="13" t="s">
        <v>21</v>
      </c>
      <c r="G77" s="13" t="s">
        <v>20</v>
      </c>
      <c r="H77" s="13" t="s">
        <v>21</v>
      </c>
      <c r="I77" s="17"/>
      <c r="J77" s="54"/>
      <c r="K77" s="54"/>
      <c r="L77" s="13" t="s">
        <v>20</v>
      </c>
      <c r="M77" s="13" t="s">
        <v>21</v>
      </c>
      <c r="N77" s="13" t="s">
        <v>20</v>
      </c>
      <c r="O77" s="13" t="s">
        <v>21</v>
      </c>
      <c r="P77" s="13" t="s">
        <v>20</v>
      </c>
      <c r="Q77" s="13" t="s">
        <v>21</v>
      </c>
      <c r="R77" s="17"/>
      <c r="S77" s="54"/>
      <c r="T77" s="54"/>
      <c r="U77" s="13" t="s">
        <v>20</v>
      </c>
      <c r="V77" s="13" t="s">
        <v>21</v>
      </c>
      <c r="W77" s="13" t="s">
        <v>20</v>
      </c>
      <c r="X77" s="13" t="s">
        <v>21</v>
      </c>
      <c r="Y77" s="13" t="s">
        <v>20</v>
      </c>
      <c r="Z77" s="13" t="s">
        <v>21</v>
      </c>
      <c r="AA77" s="17"/>
      <c r="AB77" s="17"/>
      <c r="AK77" s="17"/>
      <c r="AT77" s="17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</row>
    <row r="78" spans="1:83" ht="14.25" customHeight="1">
      <c r="A78" s="61" t="s">
        <v>22</v>
      </c>
      <c r="B78" s="54"/>
      <c r="C78" s="14" t="s">
        <v>23</v>
      </c>
      <c r="D78" s="14" t="s">
        <v>24</v>
      </c>
      <c r="E78" s="15" t="s">
        <v>25</v>
      </c>
      <c r="F78" s="14" t="s">
        <v>26</v>
      </c>
      <c r="G78" s="14" t="s">
        <v>27</v>
      </c>
      <c r="H78" s="14" t="s">
        <v>28</v>
      </c>
      <c r="I78" s="22"/>
      <c r="J78" s="61" t="s">
        <v>22</v>
      </c>
      <c r="K78" s="54"/>
      <c r="L78" s="14" t="s">
        <v>29</v>
      </c>
      <c r="M78" s="14" t="s">
        <v>30</v>
      </c>
      <c r="N78" s="14" t="s">
        <v>31</v>
      </c>
      <c r="O78" s="14" t="s">
        <v>32</v>
      </c>
      <c r="P78" s="14" t="s">
        <v>33</v>
      </c>
      <c r="Q78" s="14" t="s">
        <v>34</v>
      </c>
      <c r="R78" s="22"/>
      <c r="S78" s="61" t="s">
        <v>22</v>
      </c>
      <c r="T78" s="54"/>
      <c r="U78" s="14" t="s">
        <v>35</v>
      </c>
      <c r="V78" s="14" t="s">
        <v>36</v>
      </c>
      <c r="W78" s="14" t="s">
        <v>37</v>
      </c>
      <c r="X78" s="14" t="s">
        <v>38</v>
      </c>
      <c r="Y78" s="14" t="s">
        <v>39</v>
      </c>
      <c r="Z78" s="14" t="s">
        <v>40</v>
      </c>
      <c r="AA78" s="22"/>
      <c r="AB78" s="22"/>
      <c r="AK78" s="22"/>
      <c r="AT78" s="22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</row>
    <row r="79" spans="1:83" ht="14.25" customHeight="1">
      <c r="A79" s="17"/>
      <c r="B79" s="18"/>
      <c r="C79" s="35"/>
      <c r="D79" s="18"/>
      <c r="E79" s="35"/>
      <c r="F79" s="18"/>
      <c r="G79" s="35"/>
      <c r="H79" s="18"/>
      <c r="I79" s="17"/>
      <c r="J79" s="17"/>
      <c r="K79" s="18"/>
      <c r="L79" s="35"/>
      <c r="M79" s="18"/>
      <c r="N79" s="35"/>
      <c r="O79" s="18"/>
      <c r="P79" s="35"/>
      <c r="Q79" s="18"/>
      <c r="R79" s="17"/>
      <c r="S79" s="17"/>
      <c r="T79" s="18"/>
      <c r="U79" s="35"/>
      <c r="V79" s="18"/>
      <c r="W79" s="35"/>
      <c r="X79" s="18"/>
      <c r="Y79" s="35"/>
      <c r="Z79" s="18"/>
      <c r="AA79" s="17"/>
      <c r="AB79" s="17"/>
      <c r="AK79" s="17"/>
      <c r="AT79" s="17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</row>
    <row r="80" spans="1:83" ht="14.25" customHeight="1">
      <c r="A80" s="56" t="s">
        <v>41</v>
      </c>
      <c r="B80" s="57"/>
      <c r="C80" s="20">
        <v>4</v>
      </c>
      <c r="D80" s="20">
        <v>4</v>
      </c>
      <c r="E80" s="20">
        <v>24</v>
      </c>
      <c r="F80" s="20">
        <v>23</v>
      </c>
      <c r="G80" s="20">
        <f>C80+E80</f>
        <v>28</v>
      </c>
      <c r="H80" s="20">
        <f>D80+F80</f>
        <v>27</v>
      </c>
      <c r="I80" s="25"/>
      <c r="J80" s="56" t="s">
        <v>41</v>
      </c>
      <c r="K80" s="57"/>
      <c r="L80" s="36">
        <v>144</v>
      </c>
      <c r="M80" s="20">
        <v>150</v>
      </c>
      <c r="N80" s="36">
        <v>180</v>
      </c>
      <c r="O80" s="20">
        <v>367</v>
      </c>
      <c r="P80" s="20">
        <f>L80+N80</f>
        <v>324</v>
      </c>
      <c r="Q80" s="20">
        <f>M80+O80</f>
        <v>517</v>
      </c>
      <c r="R80" s="25"/>
      <c r="S80" s="56" t="s">
        <v>41</v>
      </c>
      <c r="T80" s="57"/>
      <c r="U80" s="51">
        <v>3322</v>
      </c>
      <c r="V80" s="20">
        <v>3322</v>
      </c>
      <c r="W80" s="51">
        <v>4834</v>
      </c>
      <c r="X80" s="20">
        <v>4834</v>
      </c>
      <c r="Y80" s="20">
        <f>U80+W80</f>
        <v>8156</v>
      </c>
      <c r="Z80" s="20">
        <f>V80+X80</f>
        <v>8156</v>
      </c>
      <c r="AA80" s="25"/>
      <c r="AB80" s="25"/>
      <c r="AK80" s="25"/>
      <c r="AT80" s="25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</row>
    <row r="81" spans="1:83" ht="14.25" customHeight="1">
      <c r="A81" s="17"/>
      <c r="B81" s="18"/>
      <c r="C81" s="35"/>
      <c r="D81" s="35"/>
      <c r="E81" s="35"/>
      <c r="F81" s="20"/>
      <c r="G81" s="35"/>
      <c r="H81" s="18"/>
      <c r="I81" s="3"/>
      <c r="J81" s="17"/>
      <c r="K81" s="18"/>
      <c r="L81" s="35"/>
      <c r="M81" s="20"/>
      <c r="N81" s="35"/>
      <c r="O81" s="20"/>
      <c r="P81" s="35"/>
      <c r="Q81" s="18"/>
      <c r="R81" s="3"/>
      <c r="S81" s="17"/>
      <c r="T81" s="18"/>
      <c r="U81" s="35"/>
      <c r="V81" s="20"/>
      <c r="W81" s="35"/>
      <c r="X81" s="20"/>
      <c r="Y81" s="35"/>
      <c r="Z81" s="18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</row>
    <row r="82" spans="1:83" ht="14.25" customHeight="1">
      <c r="A82" s="56" t="s">
        <v>42</v>
      </c>
      <c r="B82" s="57"/>
      <c r="C82" s="20">
        <v>1</v>
      </c>
      <c r="D82" s="20">
        <v>1</v>
      </c>
      <c r="E82" s="20">
        <v>12</v>
      </c>
      <c r="F82" s="20">
        <v>12</v>
      </c>
      <c r="G82" s="20">
        <f>C82+E82</f>
        <v>13</v>
      </c>
      <c r="H82" s="20">
        <f>D82+F82</f>
        <v>13</v>
      </c>
      <c r="I82" s="3"/>
      <c r="J82" s="56" t="s">
        <v>42</v>
      </c>
      <c r="K82" s="57"/>
      <c r="L82" s="36">
        <v>43</v>
      </c>
      <c r="M82" s="20">
        <v>41</v>
      </c>
      <c r="N82" s="36">
        <v>120</v>
      </c>
      <c r="O82" s="20">
        <v>180</v>
      </c>
      <c r="P82" s="20">
        <f>L82+N82</f>
        <v>163</v>
      </c>
      <c r="Q82" s="20">
        <f>M82+O82</f>
        <v>221</v>
      </c>
      <c r="R82" s="3"/>
      <c r="S82" s="56" t="s">
        <v>42</v>
      </c>
      <c r="T82" s="57"/>
      <c r="U82" s="51">
        <v>899</v>
      </c>
      <c r="V82" s="20">
        <v>899</v>
      </c>
      <c r="W82" s="51">
        <v>1782</v>
      </c>
      <c r="X82" s="20">
        <v>1781</v>
      </c>
      <c r="Y82" s="20">
        <f>U82+W82</f>
        <v>2681</v>
      </c>
      <c r="Z82" s="20">
        <f>V82+X82</f>
        <v>2680</v>
      </c>
      <c r="AA82" s="3"/>
      <c r="AB82" s="3"/>
      <c r="AC82" s="3"/>
      <c r="AD82" s="3"/>
      <c r="AE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</row>
    <row r="83" spans="1:83" ht="14.25" customHeight="1">
      <c r="A83" s="17"/>
      <c r="B83" s="18"/>
      <c r="C83" s="35"/>
      <c r="D83" s="35"/>
      <c r="E83" s="35"/>
      <c r="F83" s="20"/>
      <c r="G83" s="35"/>
      <c r="H83" s="18"/>
      <c r="I83" s="3"/>
      <c r="J83" s="17"/>
      <c r="K83" s="18"/>
      <c r="L83" s="35"/>
      <c r="M83" s="20"/>
      <c r="N83" s="35"/>
      <c r="O83" s="20"/>
      <c r="P83" s="35"/>
      <c r="Q83" s="18"/>
      <c r="R83" s="3"/>
      <c r="S83" s="17"/>
      <c r="T83" s="18"/>
      <c r="U83" s="35"/>
      <c r="V83" s="20"/>
      <c r="W83" s="35"/>
      <c r="X83" s="20"/>
      <c r="Y83" s="35"/>
      <c r="Z83" s="18"/>
      <c r="AA83" s="3"/>
      <c r="AB83" s="3"/>
      <c r="AC83" s="3"/>
      <c r="AD83" s="3"/>
      <c r="AE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</row>
    <row r="84" spans="1:83" ht="14.25" customHeight="1">
      <c r="A84" s="56" t="s">
        <v>43</v>
      </c>
      <c r="B84" s="57"/>
      <c r="C84" s="20">
        <v>2</v>
      </c>
      <c r="D84" s="20">
        <v>2</v>
      </c>
      <c r="E84" s="20">
        <v>13</v>
      </c>
      <c r="F84" s="20">
        <v>13</v>
      </c>
      <c r="G84" s="20">
        <f>C84+E84</f>
        <v>15</v>
      </c>
      <c r="H84" s="20">
        <f>D84+F84</f>
        <v>15</v>
      </c>
      <c r="I84" s="3"/>
      <c r="J84" s="56" t="s">
        <v>43</v>
      </c>
      <c r="K84" s="57"/>
      <c r="L84" s="36">
        <v>84</v>
      </c>
      <c r="M84" s="20">
        <v>85</v>
      </c>
      <c r="N84" s="36">
        <v>162</v>
      </c>
      <c r="O84" s="20">
        <v>227</v>
      </c>
      <c r="P84" s="20">
        <f>L84+N84</f>
        <v>246</v>
      </c>
      <c r="Q84" s="20">
        <f>M84+O84</f>
        <v>312</v>
      </c>
      <c r="R84" s="3"/>
      <c r="S84" s="56" t="s">
        <v>43</v>
      </c>
      <c r="T84" s="57"/>
      <c r="U84" s="51">
        <v>1855</v>
      </c>
      <c r="V84" s="20">
        <v>1857</v>
      </c>
      <c r="W84" s="51">
        <v>2358</v>
      </c>
      <c r="X84" s="20">
        <v>2503</v>
      </c>
      <c r="Y84" s="20">
        <f>U84+W84</f>
        <v>4213</v>
      </c>
      <c r="Z84" s="20">
        <f>V84+X84</f>
        <v>4360</v>
      </c>
      <c r="AA84" s="3"/>
      <c r="AB84" s="3"/>
      <c r="AC84" s="3"/>
      <c r="AD84" s="3"/>
      <c r="AE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</row>
    <row r="85" spans="1:83" ht="15" customHeight="1">
      <c r="A85" s="17"/>
      <c r="B85" s="18"/>
      <c r="C85" s="35"/>
      <c r="D85" s="35"/>
      <c r="E85" s="35"/>
      <c r="F85" s="20"/>
      <c r="G85" s="35"/>
      <c r="H85" s="18"/>
      <c r="I85" s="3"/>
      <c r="J85" s="17"/>
      <c r="K85" s="18"/>
      <c r="L85" s="35"/>
      <c r="M85" s="20"/>
      <c r="N85" s="35"/>
      <c r="O85" s="20"/>
      <c r="P85" s="35"/>
      <c r="Q85" s="18"/>
      <c r="R85" s="3"/>
      <c r="S85" s="17"/>
      <c r="T85" s="18"/>
      <c r="U85" s="35"/>
      <c r="V85" s="20"/>
      <c r="W85" s="35"/>
      <c r="X85" s="20"/>
      <c r="Y85" s="35"/>
      <c r="Z85" s="18"/>
      <c r="AA85" s="3"/>
      <c r="AB85" s="3"/>
      <c r="AC85" s="3"/>
      <c r="AD85" s="3"/>
      <c r="AE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</row>
    <row r="86" spans="1:83" ht="15" customHeight="1">
      <c r="A86" s="56" t="s">
        <v>44</v>
      </c>
      <c r="B86" s="57"/>
      <c r="C86" s="20">
        <v>7</v>
      </c>
      <c r="D86" s="20">
        <v>7</v>
      </c>
      <c r="E86" s="20">
        <v>17</v>
      </c>
      <c r="F86" s="20">
        <v>17</v>
      </c>
      <c r="G86" s="20">
        <f>C86+E86</f>
        <v>24</v>
      </c>
      <c r="H86" s="20">
        <f>D86+F86</f>
        <v>24</v>
      </c>
      <c r="I86" s="3"/>
      <c r="J86" s="56" t="s">
        <v>44</v>
      </c>
      <c r="K86" s="57"/>
      <c r="L86" s="36">
        <v>287</v>
      </c>
      <c r="M86" s="20">
        <v>289</v>
      </c>
      <c r="N86" s="36">
        <v>218</v>
      </c>
      <c r="O86" s="20">
        <v>275</v>
      </c>
      <c r="P86" s="20">
        <f>L86+N86</f>
        <v>505</v>
      </c>
      <c r="Q86" s="20">
        <f>M86+O86</f>
        <v>564</v>
      </c>
      <c r="R86" s="3"/>
      <c r="S86" s="56" t="s">
        <v>44</v>
      </c>
      <c r="T86" s="57"/>
      <c r="U86" s="51">
        <v>6413</v>
      </c>
      <c r="V86" s="20">
        <v>6413</v>
      </c>
      <c r="W86" s="51">
        <v>4065</v>
      </c>
      <c r="X86" s="20">
        <v>4062</v>
      </c>
      <c r="Y86" s="20">
        <f>U86+W86</f>
        <v>10478</v>
      </c>
      <c r="Z86" s="20">
        <f>V86+X86</f>
        <v>10475</v>
      </c>
      <c r="AA86" s="3"/>
      <c r="AB86" s="3"/>
      <c r="AC86" s="3"/>
      <c r="AD86" s="3"/>
      <c r="AE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</row>
    <row r="87" spans="1:83" ht="14.25" customHeight="1">
      <c r="A87" s="17"/>
      <c r="B87" s="18"/>
      <c r="C87" s="35"/>
      <c r="D87" s="35"/>
      <c r="E87" s="35"/>
      <c r="F87" s="20"/>
      <c r="G87" s="35"/>
      <c r="H87" s="18"/>
      <c r="I87" s="3"/>
      <c r="J87" s="17"/>
      <c r="K87" s="18"/>
      <c r="L87" s="35"/>
      <c r="M87" s="20"/>
      <c r="N87" s="35"/>
      <c r="O87" s="20"/>
      <c r="P87" s="35"/>
      <c r="Q87" s="18"/>
      <c r="R87" s="3"/>
      <c r="S87" s="17"/>
      <c r="T87" s="18"/>
      <c r="U87" s="35"/>
      <c r="V87" s="20"/>
      <c r="W87" s="35"/>
      <c r="X87" s="20"/>
      <c r="Y87" s="35"/>
      <c r="Z87" s="18"/>
      <c r="AA87" s="3"/>
      <c r="AB87" s="3"/>
      <c r="AC87" s="3"/>
      <c r="AD87" s="3"/>
      <c r="AE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</row>
    <row r="88" spans="1:83" ht="14.25" customHeight="1">
      <c r="A88" s="56" t="s">
        <v>45</v>
      </c>
      <c r="B88" s="57"/>
      <c r="C88" s="20">
        <v>2</v>
      </c>
      <c r="D88" s="20">
        <v>2</v>
      </c>
      <c r="E88" s="20">
        <v>26</v>
      </c>
      <c r="F88" s="20">
        <v>26</v>
      </c>
      <c r="G88" s="20">
        <f>C88+E88</f>
        <v>28</v>
      </c>
      <c r="H88" s="20">
        <f>D88+F88</f>
        <v>28</v>
      </c>
      <c r="I88" s="3"/>
      <c r="J88" s="56" t="s">
        <v>45</v>
      </c>
      <c r="K88" s="57"/>
      <c r="L88" s="36">
        <v>85</v>
      </c>
      <c r="M88" s="20">
        <v>90</v>
      </c>
      <c r="N88" s="36">
        <v>384</v>
      </c>
      <c r="O88" s="20">
        <v>469</v>
      </c>
      <c r="P88" s="20">
        <f>L88+N88</f>
        <v>469</v>
      </c>
      <c r="Q88" s="20">
        <f>M88+O88</f>
        <v>559</v>
      </c>
      <c r="R88" s="3"/>
      <c r="S88" s="56" t="s">
        <v>45</v>
      </c>
      <c r="T88" s="57"/>
      <c r="U88" s="51">
        <v>1904</v>
      </c>
      <c r="V88" s="20">
        <v>1901</v>
      </c>
      <c r="W88" s="51">
        <v>7149</v>
      </c>
      <c r="X88" s="20">
        <v>7140</v>
      </c>
      <c r="Y88" s="20">
        <f>U88+W88</f>
        <v>9053</v>
      </c>
      <c r="Z88" s="20">
        <f>V88+X88</f>
        <v>9041</v>
      </c>
      <c r="AA88" s="3"/>
      <c r="AB88" s="3"/>
      <c r="AC88" s="3"/>
      <c r="AD88" s="3"/>
      <c r="AE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</row>
    <row r="89" spans="1:83" ht="14.25" customHeight="1">
      <c r="A89" s="17"/>
      <c r="B89" s="18"/>
      <c r="C89" s="35"/>
      <c r="D89" s="35"/>
      <c r="E89" s="35"/>
      <c r="F89" s="20"/>
      <c r="G89" s="35"/>
      <c r="H89" s="18"/>
      <c r="I89" s="3"/>
      <c r="J89" s="17"/>
      <c r="K89" s="18"/>
      <c r="L89" s="35"/>
      <c r="M89" s="20"/>
      <c r="N89" s="35"/>
      <c r="O89" s="20"/>
      <c r="P89" s="35"/>
      <c r="Q89" s="18"/>
      <c r="R89" s="3"/>
      <c r="S89" s="17"/>
      <c r="T89" s="18"/>
      <c r="U89" s="35"/>
      <c r="V89" s="20"/>
      <c r="W89" s="35"/>
      <c r="X89" s="20"/>
      <c r="Y89" s="35"/>
      <c r="Z89" s="18"/>
      <c r="AA89" s="3"/>
      <c r="AB89" s="3"/>
      <c r="AC89" s="3"/>
      <c r="AD89" s="3"/>
      <c r="AE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</row>
    <row r="90" spans="1:83" ht="14.25" customHeight="1">
      <c r="A90" s="56" t="s">
        <v>46</v>
      </c>
      <c r="B90" s="57"/>
      <c r="C90" s="20">
        <v>4</v>
      </c>
      <c r="D90" s="20">
        <v>4</v>
      </c>
      <c r="E90" s="20">
        <v>16</v>
      </c>
      <c r="F90" s="20">
        <v>17</v>
      </c>
      <c r="G90" s="20">
        <f>C90+E90</f>
        <v>20</v>
      </c>
      <c r="H90" s="20">
        <f>D90+F90</f>
        <v>21</v>
      </c>
      <c r="I90" s="3"/>
      <c r="J90" s="56" t="s">
        <v>46</v>
      </c>
      <c r="K90" s="57"/>
      <c r="L90" s="36">
        <v>178</v>
      </c>
      <c r="M90" s="20">
        <v>187</v>
      </c>
      <c r="N90" s="36">
        <v>222</v>
      </c>
      <c r="O90" s="20">
        <v>271</v>
      </c>
      <c r="P90" s="20">
        <f>L90+N90</f>
        <v>400</v>
      </c>
      <c r="Q90" s="20">
        <f>M90+O90</f>
        <v>458</v>
      </c>
      <c r="R90" s="3"/>
      <c r="S90" s="56" t="s">
        <v>46</v>
      </c>
      <c r="T90" s="57"/>
      <c r="U90" s="51">
        <v>4020</v>
      </c>
      <c r="V90" s="20">
        <v>4019</v>
      </c>
      <c r="W90" s="51">
        <v>3432</v>
      </c>
      <c r="X90" s="20">
        <v>3434</v>
      </c>
      <c r="Y90" s="20">
        <f>U90+W90</f>
        <v>7452</v>
      </c>
      <c r="Z90" s="20">
        <f>V90+X90</f>
        <v>7453</v>
      </c>
      <c r="AA90" s="3"/>
      <c r="AB90" s="3"/>
      <c r="AC90" s="3"/>
      <c r="AD90" s="3"/>
      <c r="AE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</row>
    <row r="91" spans="1:83" ht="14.25" customHeight="1">
      <c r="A91" s="17"/>
      <c r="B91" s="18"/>
      <c r="C91" s="35"/>
      <c r="D91" s="18"/>
      <c r="E91" s="35"/>
      <c r="F91" s="20"/>
      <c r="G91" s="35"/>
      <c r="H91" s="18"/>
      <c r="I91" s="3"/>
      <c r="J91" s="17"/>
      <c r="K91" s="18"/>
      <c r="L91" s="35"/>
      <c r="M91" s="20"/>
      <c r="N91" s="35"/>
      <c r="O91" s="20"/>
      <c r="P91" s="35"/>
      <c r="Q91" s="18"/>
      <c r="R91" s="3"/>
      <c r="S91" s="17"/>
      <c r="T91" s="18"/>
      <c r="U91" s="35"/>
      <c r="V91" s="20"/>
      <c r="W91" s="35"/>
      <c r="X91" s="20"/>
      <c r="Y91" s="35"/>
      <c r="Z91" s="18"/>
      <c r="AA91" s="3"/>
      <c r="AB91" s="3"/>
      <c r="AC91" s="3"/>
      <c r="AD91" s="3"/>
      <c r="AE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</row>
    <row r="92" spans="1:83" ht="14.25" customHeight="1">
      <c r="A92" s="53" t="s">
        <v>47</v>
      </c>
      <c r="B92" s="54"/>
      <c r="C92" s="13">
        <f>SUM(C80:C91)</f>
        <v>20</v>
      </c>
      <c r="D92" s="49">
        <f>SUM(D80:D91)</f>
        <v>20</v>
      </c>
      <c r="E92" s="49">
        <f>SUM(E80:E91)</f>
        <v>108</v>
      </c>
      <c r="F92" s="49">
        <f>SUM(F80:F91)</f>
        <v>108</v>
      </c>
      <c r="G92" s="49">
        <f>SUM(G80:G91)</f>
        <v>128</v>
      </c>
      <c r="H92" s="49">
        <f t="shared" ref="H92" si="15">SUM(H80:H91)</f>
        <v>128</v>
      </c>
      <c r="I92" s="3"/>
      <c r="J92" s="53" t="s">
        <v>47</v>
      </c>
      <c r="K92" s="54"/>
      <c r="L92" s="49">
        <f>SUM(L80:L91)</f>
        <v>821</v>
      </c>
      <c r="M92" s="49">
        <f t="shared" ref="M92" si="16">SUM(M80:M91)</f>
        <v>842</v>
      </c>
      <c r="N92" s="49">
        <f t="shared" ref="N92" si="17">SUM(N80:N91)</f>
        <v>1286</v>
      </c>
      <c r="O92" s="49">
        <f t="shared" ref="O92" si="18">SUM(O80:O91)</f>
        <v>1789</v>
      </c>
      <c r="P92" s="49">
        <f t="shared" ref="P92" si="19">SUM(P80:P91)</f>
        <v>2107</v>
      </c>
      <c r="Q92" s="49">
        <f t="shared" ref="Q92" si="20">SUM(Q80:Q91)</f>
        <v>2631</v>
      </c>
      <c r="R92" s="3"/>
      <c r="S92" s="53" t="s">
        <v>47</v>
      </c>
      <c r="T92" s="54"/>
      <c r="U92" s="49">
        <f>SUM(U80:U91)</f>
        <v>18413</v>
      </c>
      <c r="V92" s="49">
        <f t="shared" ref="V92" si="21">SUM(V80:V91)</f>
        <v>18411</v>
      </c>
      <c r="W92" s="49">
        <f t="shared" ref="W92" si="22">SUM(W80:W91)</f>
        <v>23620</v>
      </c>
      <c r="X92" s="49">
        <f t="shared" ref="X92" si="23">SUM(X80:X91)</f>
        <v>23754</v>
      </c>
      <c r="Y92" s="49">
        <f t="shared" ref="Y92" si="24">SUM(Y80:Y91)</f>
        <v>42033</v>
      </c>
      <c r="Z92" s="49">
        <f t="shared" ref="Z92" si="25">SUM(Z80:Z91)</f>
        <v>42165</v>
      </c>
      <c r="AA92" s="3"/>
      <c r="AB92" s="3"/>
      <c r="AC92" s="3"/>
      <c r="AD92" s="3"/>
      <c r="AE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</row>
    <row r="93" spans="1:83" ht="14.25" customHeight="1">
      <c r="A93" s="10"/>
      <c r="B93" s="10"/>
      <c r="C93" s="10"/>
      <c r="D93" s="10"/>
      <c r="E93" s="10"/>
      <c r="F93" s="10"/>
      <c r="G93" s="10"/>
      <c r="H93" s="1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</row>
    <row r="94" spans="1:83" ht="14.25" customHeight="1">
      <c r="A94" s="10"/>
      <c r="B94" s="10"/>
      <c r="C94" s="10"/>
      <c r="D94" s="10"/>
      <c r="E94" s="10"/>
      <c r="F94" s="10"/>
      <c r="G94" s="10"/>
      <c r="H94" s="1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</row>
    <row r="95" spans="1:83" ht="14.25" customHeight="1">
      <c r="A95" s="10"/>
      <c r="B95" s="10"/>
      <c r="C95" s="10"/>
      <c r="D95" s="10"/>
      <c r="E95" s="10"/>
      <c r="F95" s="10"/>
      <c r="G95" s="10"/>
      <c r="H95" s="1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</row>
    <row r="96" spans="1:83" ht="14.25" customHeight="1">
      <c r="A96" s="10"/>
      <c r="B96" s="10"/>
      <c r="C96" s="10"/>
      <c r="D96" s="10"/>
      <c r="E96" s="10"/>
      <c r="F96" s="10"/>
      <c r="G96" s="10"/>
      <c r="H96" s="1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</row>
    <row r="97" spans="1:83" ht="14.25" customHeight="1">
      <c r="A97" s="10"/>
      <c r="B97" s="10"/>
      <c r="C97" s="10"/>
      <c r="D97" s="10"/>
      <c r="E97" s="10"/>
      <c r="F97" s="10"/>
      <c r="G97" s="10"/>
      <c r="H97" s="1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</row>
    <row r="98" spans="1:83" ht="14.25" customHeight="1">
      <c r="A98" s="10"/>
      <c r="B98" s="10"/>
      <c r="C98" s="10"/>
      <c r="D98" s="10"/>
      <c r="E98" s="10"/>
      <c r="F98" s="10"/>
      <c r="G98" s="10"/>
      <c r="H98" s="1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</row>
    <row r="99" spans="1:83" ht="14.25" customHeight="1">
      <c r="A99" s="7" t="s">
        <v>3</v>
      </c>
      <c r="B99" s="66" t="s">
        <v>58</v>
      </c>
      <c r="C99" s="67" t="s">
        <v>59</v>
      </c>
      <c r="D99" s="57"/>
      <c r="E99" s="57"/>
      <c r="F99" s="57"/>
      <c r="G99" s="57"/>
      <c r="H99" s="57"/>
      <c r="I99" s="2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</row>
    <row r="100" spans="1:83" ht="14.25" customHeight="1">
      <c r="A100" s="6" t="s">
        <v>6</v>
      </c>
      <c r="B100" s="57"/>
      <c r="C100" s="57"/>
      <c r="D100" s="57"/>
      <c r="E100" s="57"/>
      <c r="F100" s="57"/>
      <c r="G100" s="57"/>
      <c r="H100" s="57"/>
      <c r="I100" s="6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</row>
    <row r="101" spans="1:83" ht="14.25" customHeight="1">
      <c r="A101" s="3"/>
      <c r="B101" s="3"/>
      <c r="C101" s="57"/>
      <c r="D101" s="57"/>
      <c r="E101" s="57"/>
      <c r="F101" s="57"/>
      <c r="G101" s="57"/>
      <c r="H101" s="57"/>
      <c r="I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</row>
    <row r="102" spans="1:83" ht="14.25" customHeight="1">
      <c r="A102" s="3"/>
      <c r="B102" s="3"/>
      <c r="C102" s="68" t="s">
        <v>60</v>
      </c>
      <c r="D102" s="57"/>
      <c r="E102" s="57"/>
      <c r="F102" s="57"/>
      <c r="G102" s="57"/>
      <c r="H102" s="57"/>
      <c r="I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</row>
    <row r="103" spans="1:83" ht="14.25" customHeight="1">
      <c r="A103" s="3"/>
      <c r="B103" s="3"/>
      <c r="C103" s="57"/>
      <c r="D103" s="57"/>
      <c r="E103" s="57"/>
      <c r="F103" s="57"/>
      <c r="G103" s="57"/>
      <c r="H103" s="57"/>
      <c r="I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</row>
    <row r="104" spans="1:83" ht="14.25" customHeight="1">
      <c r="A104" s="3"/>
      <c r="B104" s="3"/>
      <c r="C104" s="57"/>
      <c r="D104" s="57"/>
      <c r="E104" s="57"/>
      <c r="F104" s="57"/>
      <c r="G104" s="57"/>
      <c r="H104" s="57"/>
      <c r="I104" s="3"/>
      <c r="J104" s="17" t="s">
        <v>61</v>
      </c>
      <c r="K104" s="17"/>
      <c r="L104" s="17"/>
      <c r="M104" s="17"/>
      <c r="N104" s="17"/>
      <c r="O104" s="17"/>
      <c r="P104" s="17"/>
      <c r="Q104" s="17"/>
      <c r="R104" s="3"/>
      <c r="S104" s="17" t="s">
        <v>61</v>
      </c>
      <c r="T104" s="17"/>
      <c r="U104" s="17"/>
      <c r="V104" s="17"/>
      <c r="W104" s="17"/>
      <c r="X104" s="17"/>
      <c r="Y104" s="17"/>
      <c r="Z104" s="17"/>
      <c r="AA104" s="17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</row>
    <row r="105" spans="1:83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17"/>
      <c r="K105" s="17"/>
      <c r="L105" s="17"/>
      <c r="M105" s="17"/>
      <c r="N105" s="17"/>
      <c r="O105" s="17"/>
      <c r="P105" s="17"/>
      <c r="Q105" s="17"/>
      <c r="R105" s="3"/>
      <c r="S105" s="17"/>
      <c r="T105" s="17"/>
      <c r="U105" s="17"/>
      <c r="V105" s="17"/>
      <c r="W105" s="17"/>
      <c r="X105" s="17"/>
      <c r="Y105" s="17"/>
      <c r="Z105" s="17"/>
      <c r="AA105" s="17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28"/>
      <c r="BM105" s="28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</row>
    <row r="106" spans="1:83" ht="14.25" customHeight="1">
      <c r="A106" s="64" t="s">
        <v>9</v>
      </c>
      <c r="B106" s="54"/>
      <c r="C106" s="65" t="s">
        <v>10</v>
      </c>
      <c r="D106" s="63"/>
      <c r="E106" s="63"/>
      <c r="F106" s="63"/>
      <c r="G106" s="63"/>
      <c r="H106" s="63"/>
      <c r="I106" s="11"/>
      <c r="J106" s="64" t="s">
        <v>9</v>
      </c>
      <c r="K106" s="54"/>
      <c r="L106" s="65" t="s">
        <v>52</v>
      </c>
      <c r="M106" s="63"/>
      <c r="N106" s="63"/>
      <c r="O106" s="63"/>
      <c r="P106" s="63"/>
      <c r="Q106" s="63"/>
      <c r="R106" s="3"/>
      <c r="S106" s="64" t="s">
        <v>9</v>
      </c>
      <c r="T106" s="54"/>
      <c r="U106" s="65" t="s">
        <v>53</v>
      </c>
      <c r="V106" s="63"/>
      <c r="W106" s="63"/>
      <c r="X106" s="63"/>
      <c r="Y106" s="63"/>
      <c r="Z106" s="63"/>
      <c r="AA106" s="11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</row>
    <row r="107" spans="1:83" ht="14.25" customHeight="1">
      <c r="A107" s="54"/>
      <c r="B107" s="54"/>
      <c r="C107" s="53" t="s">
        <v>13</v>
      </c>
      <c r="D107" s="54"/>
      <c r="E107" s="53" t="s">
        <v>14</v>
      </c>
      <c r="F107" s="54"/>
      <c r="G107" s="53" t="s">
        <v>15</v>
      </c>
      <c r="H107" s="54"/>
      <c r="I107" s="11"/>
      <c r="J107" s="54"/>
      <c r="K107" s="54"/>
      <c r="L107" s="53" t="s">
        <v>13</v>
      </c>
      <c r="M107" s="54"/>
      <c r="N107" s="53" t="s">
        <v>14</v>
      </c>
      <c r="O107" s="54"/>
      <c r="P107" s="53" t="s">
        <v>15</v>
      </c>
      <c r="Q107" s="54"/>
      <c r="R107" s="3"/>
      <c r="S107" s="54"/>
      <c r="T107" s="54"/>
      <c r="U107" s="53" t="s">
        <v>13</v>
      </c>
      <c r="V107" s="54"/>
      <c r="W107" s="53" t="s">
        <v>14</v>
      </c>
      <c r="X107" s="54"/>
      <c r="Y107" s="53" t="s">
        <v>15</v>
      </c>
      <c r="Z107" s="54"/>
      <c r="AA107" s="11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</row>
    <row r="108" spans="1:83" ht="14.25" customHeight="1">
      <c r="A108" s="59" t="s">
        <v>19</v>
      </c>
      <c r="B108" s="54"/>
      <c r="C108" s="54"/>
      <c r="D108" s="54"/>
      <c r="E108" s="54"/>
      <c r="F108" s="54"/>
      <c r="G108" s="54"/>
      <c r="H108" s="54"/>
      <c r="I108" s="12"/>
      <c r="J108" s="59" t="s">
        <v>19</v>
      </c>
      <c r="K108" s="54"/>
      <c r="L108" s="54"/>
      <c r="M108" s="54"/>
      <c r="N108" s="54"/>
      <c r="O108" s="54"/>
      <c r="P108" s="54"/>
      <c r="Q108" s="54"/>
      <c r="R108" s="3"/>
      <c r="S108" s="59" t="s">
        <v>19</v>
      </c>
      <c r="T108" s="54"/>
      <c r="U108" s="54"/>
      <c r="V108" s="54"/>
      <c r="W108" s="54"/>
      <c r="X108" s="54"/>
      <c r="Y108" s="54"/>
      <c r="Z108" s="54"/>
      <c r="AA108" s="12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</row>
    <row r="109" spans="1:83" ht="14.25" customHeight="1">
      <c r="A109" s="54"/>
      <c r="B109" s="54"/>
      <c r="C109" s="13" t="s">
        <v>20</v>
      </c>
      <c r="D109" s="13" t="s">
        <v>21</v>
      </c>
      <c r="E109" s="13" t="s">
        <v>20</v>
      </c>
      <c r="F109" s="13" t="s">
        <v>21</v>
      </c>
      <c r="G109" s="13" t="s">
        <v>20</v>
      </c>
      <c r="H109" s="13" t="s">
        <v>21</v>
      </c>
      <c r="I109" s="12"/>
      <c r="J109" s="54"/>
      <c r="K109" s="54"/>
      <c r="L109" s="13" t="s">
        <v>20</v>
      </c>
      <c r="M109" s="13" t="s">
        <v>21</v>
      </c>
      <c r="N109" s="13" t="s">
        <v>20</v>
      </c>
      <c r="O109" s="13" t="s">
        <v>21</v>
      </c>
      <c r="P109" s="13" t="s">
        <v>20</v>
      </c>
      <c r="Q109" s="13" t="s">
        <v>21</v>
      </c>
      <c r="R109" s="3"/>
      <c r="S109" s="54"/>
      <c r="T109" s="54"/>
      <c r="U109" s="13" t="s">
        <v>20</v>
      </c>
      <c r="V109" s="13" t="s">
        <v>21</v>
      </c>
      <c r="W109" s="13" t="s">
        <v>20</v>
      </c>
      <c r="X109" s="13" t="s">
        <v>21</v>
      </c>
      <c r="Y109" s="13" t="s">
        <v>20</v>
      </c>
      <c r="Z109" s="13" t="s">
        <v>21</v>
      </c>
      <c r="AA109" s="12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</row>
    <row r="110" spans="1:83" ht="14.25" customHeight="1">
      <c r="A110" s="61" t="s">
        <v>22</v>
      </c>
      <c r="B110" s="54"/>
      <c r="C110" s="14" t="s">
        <v>23</v>
      </c>
      <c r="D110" s="14" t="s">
        <v>24</v>
      </c>
      <c r="E110" s="15" t="s">
        <v>25</v>
      </c>
      <c r="F110" s="14" t="s">
        <v>26</v>
      </c>
      <c r="G110" s="14" t="s">
        <v>27</v>
      </c>
      <c r="H110" s="14" t="s">
        <v>28</v>
      </c>
      <c r="I110" s="16"/>
      <c r="J110" s="61" t="s">
        <v>22</v>
      </c>
      <c r="K110" s="54"/>
      <c r="L110" s="14" t="s">
        <v>29</v>
      </c>
      <c r="M110" s="14" t="s">
        <v>30</v>
      </c>
      <c r="N110" s="14" t="s">
        <v>31</v>
      </c>
      <c r="O110" s="14" t="s">
        <v>32</v>
      </c>
      <c r="P110" s="14" t="s">
        <v>33</v>
      </c>
      <c r="Q110" s="14" t="s">
        <v>34</v>
      </c>
      <c r="R110" s="3"/>
      <c r="S110" s="61" t="s">
        <v>22</v>
      </c>
      <c r="T110" s="54"/>
      <c r="U110" s="14" t="s">
        <v>35</v>
      </c>
      <c r="V110" s="14" t="s">
        <v>36</v>
      </c>
      <c r="W110" s="14" t="s">
        <v>37</v>
      </c>
      <c r="X110" s="14" t="s">
        <v>38</v>
      </c>
      <c r="Y110" s="14" t="s">
        <v>39</v>
      </c>
      <c r="Z110" s="14" t="s">
        <v>40</v>
      </c>
      <c r="AA110" s="16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</row>
    <row r="111" spans="1:83" ht="14.25" customHeight="1">
      <c r="A111" s="17"/>
      <c r="B111" s="18"/>
      <c r="C111" s="35"/>
      <c r="D111" s="18"/>
      <c r="E111" s="35"/>
      <c r="F111" s="18"/>
      <c r="G111" s="35"/>
      <c r="H111" s="18"/>
      <c r="I111" s="17"/>
      <c r="J111" s="17"/>
      <c r="K111" s="18"/>
      <c r="L111" s="35"/>
      <c r="M111" s="18"/>
      <c r="N111" s="35"/>
      <c r="O111" s="18"/>
      <c r="P111" s="35"/>
      <c r="Q111" s="18"/>
      <c r="R111" s="3"/>
      <c r="S111" s="17"/>
      <c r="T111" s="18"/>
      <c r="U111" s="35"/>
      <c r="V111" s="18"/>
      <c r="W111" s="35"/>
      <c r="X111" s="18"/>
      <c r="Y111" s="35"/>
      <c r="Z111" s="18"/>
      <c r="AA111" s="17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</row>
    <row r="112" spans="1:83" ht="14.25" customHeight="1">
      <c r="A112" s="56" t="s">
        <v>41</v>
      </c>
      <c r="B112" s="57"/>
      <c r="C112" s="20">
        <v>1</v>
      </c>
      <c r="D112" s="20">
        <v>1</v>
      </c>
      <c r="E112" s="20">
        <v>10</v>
      </c>
      <c r="F112" s="20">
        <v>10</v>
      </c>
      <c r="G112" s="20">
        <f>C112+E112</f>
        <v>11</v>
      </c>
      <c r="H112" s="20">
        <f>D112+F112</f>
        <v>11</v>
      </c>
      <c r="I112" s="22"/>
      <c r="J112" s="56" t="s">
        <v>41</v>
      </c>
      <c r="K112" s="57"/>
      <c r="L112" s="36">
        <v>102</v>
      </c>
      <c r="M112" s="20">
        <v>48</v>
      </c>
      <c r="N112" s="36">
        <v>172</v>
      </c>
      <c r="O112" s="20">
        <v>137</v>
      </c>
      <c r="P112" s="20">
        <f>L112+N112</f>
        <v>274</v>
      </c>
      <c r="Q112" s="20">
        <f>M112+O112</f>
        <v>185</v>
      </c>
      <c r="R112" s="3"/>
      <c r="S112" s="56" t="s">
        <v>41</v>
      </c>
      <c r="T112" s="57"/>
      <c r="U112" s="21">
        <v>963</v>
      </c>
      <c r="V112" s="20">
        <v>965</v>
      </c>
      <c r="W112" s="36">
        <v>1130</v>
      </c>
      <c r="X112" s="20">
        <v>1124</v>
      </c>
      <c r="Y112" s="20">
        <f>U112+W112</f>
        <v>2093</v>
      </c>
      <c r="Z112" s="20">
        <f>V112+X112</f>
        <v>2089</v>
      </c>
      <c r="AA112" s="22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</row>
    <row r="113" spans="1:83" ht="14.25" customHeight="1">
      <c r="A113" s="17"/>
      <c r="B113" s="18"/>
      <c r="C113" s="35"/>
      <c r="D113" s="18"/>
      <c r="E113" s="35"/>
      <c r="F113" s="35"/>
      <c r="G113" s="35"/>
      <c r="H113" s="18"/>
      <c r="I113" s="17"/>
      <c r="J113" s="17"/>
      <c r="K113" s="18"/>
      <c r="L113" s="35"/>
      <c r="M113" s="20"/>
      <c r="N113" s="35"/>
      <c r="O113" s="20"/>
      <c r="P113" s="35"/>
      <c r="Q113" s="18"/>
      <c r="R113" s="17"/>
      <c r="S113" s="17"/>
      <c r="T113" s="18"/>
      <c r="U113" s="52"/>
      <c r="V113" s="20"/>
      <c r="W113" s="35"/>
      <c r="X113" s="20"/>
      <c r="Y113" s="35"/>
      <c r="Z113" s="18"/>
      <c r="AA113" s="17"/>
      <c r="AK113" s="17"/>
      <c r="AT113" s="17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</row>
    <row r="114" spans="1:83" ht="14.25" customHeight="1">
      <c r="A114" s="56" t="s">
        <v>42</v>
      </c>
      <c r="B114" s="57"/>
      <c r="C114" s="20">
        <v>1</v>
      </c>
      <c r="D114" s="20">
        <v>1</v>
      </c>
      <c r="E114" s="20">
        <v>7</v>
      </c>
      <c r="F114" s="20">
        <v>7</v>
      </c>
      <c r="G114" s="20">
        <f>C114+E114</f>
        <v>8</v>
      </c>
      <c r="H114" s="20">
        <f>D114+F114</f>
        <v>8</v>
      </c>
      <c r="I114" s="22"/>
      <c r="J114" s="56" t="s">
        <v>42</v>
      </c>
      <c r="K114" s="57"/>
      <c r="L114" s="36">
        <v>106</v>
      </c>
      <c r="M114" s="20">
        <v>53</v>
      </c>
      <c r="N114" s="36">
        <v>134</v>
      </c>
      <c r="O114" s="20">
        <v>67</v>
      </c>
      <c r="P114" s="20">
        <f>L114+N114</f>
        <v>240</v>
      </c>
      <c r="Q114" s="20">
        <f>M114+O114</f>
        <v>120</v>
      </c>
      <c r="R114" s="17"/>
      <c r="S114" s="56" t="s">
        <v>42</v>
      </c>
      <c r="T114" s="57"/>
      <c r="U114" s="18">
        <v>948</v>
      </c>
      <c r="V114" s="20">
        <v>949</v>
      </c>
      <c r="W114" s="36">
        <v>1164</v>
      </c>
      <c r="X114" s="20">
        <v>1100</v>
      </c>
      <c r="Y114" s="20">
        <f>U114+W114</f>
        <v>2112</v>
      </c>
      <c r="Z114" s="20">
        <f>V114+X114</f>
        <v>2049</v>
      </c>
      <c r="AA114" s="22"/>
      <c r="AK114" s="17"/>
      <c r="AT114" s="17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</row>
    <row r="115" spans="1:83" ht="14.25" customHeight="1">
      <c r="A115" s="17"/>
      <c r="B115" s="18"/>
      <c r="C115" s="35"/>
      <c r="D115" s="18"/>
      <c r="E115" s="35"/>
      <c r="F115" s="35"/>
      <c r="G115" s="35"/>
      <c r="H115" s="18"/>
      <c r="I115" s="17"/>
      <c r="J115" s="17"/>
      <c r="K115" s="18"/>
      <c r="L115" s="35"/>
      <c r="M115" s="20"/>
      <c r="N115" s="35"/>
      <c r="O115" s="20"/>
      <c r="P115" s="35"/>
      <c r="Q115" s="18"/>
      <c r="R115" s="11"/>
      <c r="S115" s="17"/>
      <c r="T115" s="18"/>
      <c r="U115" s="18"/>
      <c r="V115" s="20"/>
      <c r="W115" s="35"/>
      <c r="X115" s="20"/>
      <c r="Y115" s="35"/>
      <c r="Z115" s="18"/>
      <c r="AA115" s="17"/>
      <c r="AK115" s="11"/>
      <c r="AT115" s="11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</row>
    <row r="116" spans="1:83" ht="14.25" customHeight="1">
      <c r="A116" s="56" t="s">
        <v>43</v>
      </c>
      <c r="B116" s="57"/>
      <c r="C116" s="20">
        <v>2</v>
      </c>
      <c r="D116" s="20">
        <v>2</v>
      </c>
      <c r="E116" s="20">
        <v>5</v>
      </c>
      <c r="F116" s="20">
        <v>5</v>
      </c>
      <c r="G116" s="20">
        <f>C116+E116</f>
        <v>7</v>
      </c>
      <c r="H116" s="20">
        <f>D116+F116</f>
        <v>7</v>
      </c>
      <c r="I116" s="22"/>
      <c r="J116" s="56" t="s">
        <v>43</v>
      </c>
      <c r="K116" s="57"/>
      <c r="L116" s="36">
        <v>190</v>
      </c>
      <c r="M116" s="20">
        <v>97</v>
      </c>
      <c r="N116" s="36">
        <v>258</v>
      </c>
      <c r="O116" s="20">
        <v>131</v>
      </c>
      <c r="P116" s="20">
        <f>L116+N116</f>
        <v>448</v>
      </c>
      <c r="Q116" s="20">
        <f>M116+O116</f>
        <v>228</v>
      </c>
      <c r="R116" s="11"/>
      <c r="S116" s="56" t="s">
        <v>43</v>
      </c>
      <c r="T116" s="57"/>
      <c r="U116" s="21">
        <v>2020</v>
      </c>
      <c r="V116" s="20">
        <v>2011</v>
      </c>
      <c r="W116" s="36">
        <v>1955</v>
      </c>
      <c r="X116" s="20">
        <v>1936</v>
      </c>
      <c r="Y116" s="20">
        <f>U116+W116</f>
        <v>3975</v>
      </c>
      <c r="Z116" s="20">
        <f>V116+X116</f>
        <v>3947</v>
      </c>
      <c r="AA116" s="22"/>
      <c r="AK116" s="11"/>
      <c r="AT116" s="11"/>
      <c r="BL116" s="30"/>
      <c r="BM116" s="30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</row>
    <row r="117" spans="1:83" ht="14.25" customHeight="1">
      <c r="A117" s="17"/>
      <c r="B117" s="18"/>
      <c r="C117" s="35"/>
      <c r="D117" s="18"/>
      <c r="E117" s="35"/>
      <c r="F117" s="35"/>
      <c r="G117" s="35"/>
      <c r="H117" s="18"/>
      <c r="I117" s="17"/>
      <c r="J117" s="17"/>
      <c r="K117" s="18"/>
      <c r="L117" s="35"/>
      <c r="M117" s="20"/>
      <c r="N117" s="35"/>
      <c r="O117" s="20"/>
      <c r="P117" s="35"/>
      <c r="Q117" s="18"/>
      <c r="R117" s="12"/>
      <c r="S117" s="17"/>
      <c r="T117" s="18"/>
      <c r="U117" s="18"/>
      <c r="V117" s="20"/>
      <c r="W117" s="35"/>
      <c r="X117" s="20"/>
      <c r="Y117" s="35"/>
      <c r="Z117" s="18"/>
      <c r="AA117" s="17"/>
      <c r="AK117" s="12"/>
      <c r="AT117" s="12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</row>
    <row r="118" spans="1:83" ht="14.25" customHeight="1">
      <c r="A118" s="56" t="s">
        <v>44</v>
      </c>
      <c r="B118" s="57"/>
      <c r="C118" s="20">
        <v>2</v>
      </c>
      <c r="D118" s="20">
        <v>2</v>
      </c>
      <c r="E118" s="20">
        <v>9</v>
      </c>
      <c r="F118" s="20">
        <v>9</v>
      </c>
      <c r="G118" s="20">
        <f>C118+E118</f>
        <v>11</v>
      </c>
      <c r="H118" s="20">
        <f>D118+F118</f>
        <v>11</v>
      </c>
      <c r="I118" s="22"/>
      <c r="J118" s="56" t="s">
        <v>44</v>
      </c>
      <c r="K118" s="57"/>
      <c r="L118" s="36">
        <v>194</v>
      </c>
      <c r="M118" s="20">
        <v>96</v>
      </c>
      <c r="N118" s="36">
        <v>234</v>
      </c>
      <c r="O118" s="20">
        <v>130</v>
      </c>
      <c r="P118" s="20">
        <f>L118+N118</f>
        <v>428</v>
      </c>
      <c r="Q118" s="20">
        <f>M118+O118</f>
        <v>226</v>
      </c>
      <c r="R118" s="12"/>
      <c r="S118" s="56" t="s">
        <v>44</v>
      </c>
      <c r="T118" s="57"/>
      <c r="U118" s="21">
        <v>1991</v>
      </c>
      <c r="V118" s="20">
        <v>1990</v>
      </c>
      <c r="W118" s="36">
        <v>2306</v>
      </c>
      <c r="X118" s="20">
        <v>2306</v>
      </c>
      <c r="Y118" s="20">
        <f>U118+W118</f>
        <v>4297</v>
      </c>
      <c r="Z118" s="20">
        <f>V118+X118</f>
        <v>4296</v>
      </c>
      <c r="AA118" s="22"/>
      <c r="AK118" s="12"/>
      <c r="AT118" s="12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</row>
    <row r="119" spans="1:83" ht="14.25" customHeight="1">
      <c r="A119" s="17"/>
      <c r="B119" s="18"/>
      <c r="C119" s="35"/>
      <c r="D119" s="18"/>
      <c r="E119" s="35"/>
      <c r="F119" s="35"/>
      <c r="G119" s="35"/>
      <c r="H119" s="18"/>
      <c r="I119" s="17"/>
      <c r="J119" s="17"/>
      <c r="K119" s="18"/>
      <c r="L119" s="35"/>
      <c r="M119" s="20"/>
      <c r="N119" s="35"/>
      <c r="O119" s="20"/>
      <c r="P119" s="35"/>
      <c r="Q119" s="18"/>
      <c r="R119" s="16"/>
      <c r="S119" s="17"/>
      <c r="T119" s="18"/>
      <c r="U119" s="18"/>
      <c r="V119" s="20"/>
      <c r="W119" s="35"/>
      <c r="X119" s="20"/>
      <c r="Y119" s="35"/>
      <c r="Z119" s="18"/>
      <c r="AA119" s="17"/>
      <c r="AK119" s="16"/>
      <c r="AT119" s="16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</row>
    <row r="120" spans="1:83" ht="14.25" customHeight="1">
      <c r="A120" s="56" t="s">
        <v>45</v>
      </c>
      <c r="B120" s="57"/>
      <c r="C120" s="20">
        <v>2</v>
      </c>
      <c r="D120" s="20">
        <v>2</v>
      </c>
      <c r="E120" s="20">
        <v>8</v>
      </c>
      <c r="F120" s="20">
        <v>8</v>
      </c>
      <c r="G120" s="20">
        <f>C120+E120</f>
        <v>10</v>
      </c>
      <c r="H120" s="20">
        <f>D120+F120</f>
        <v>10</v>
      </c>
      <c r="I120" s="22"/>
      <c r="J120" s="56" t="s">
        <v>45</v>
      </c>
      <c r="K120" s="57"/>
      <c r="L120" s="36">
        <v>184</v>
      </c>
      <c r="M120" s="20">
        <v>93</v>
      </c>
      <c r="N120" s="36">
        <v>304</v>
      </c>
      <c r="O120" s="20">
        <v>148</v>
      </c>
      <c r="P120" s="20">
        <f>L120+N120</f>
        <v>488</v>
      </c>
      <c r="Q120" s="20">
        <f>M120+O120</f>
        <v>241</v>
      </c>
      <c r="R120" s="17"/>
      <c r="S120" s="56" t="s">
        <v>45</v>
      </c>
      <c r="T120" s="57"/>
      <c r="U120" s="21">
        <v>1898</v>
      </c>
      <c r="V120" s="20">
        <v>1897</v>
      </c>
      <c r="W120" s="36">
        <v>2564</v>
      </c>
      <c r="X120" s="20">
        <v>2592</v>
      </c>
      <c r="Y120" s="20">
        <f>U120+W120</f>
        <v>4462</v>
      </c>
      <c r="Z120" s="20">
        <f>V120+X120</f>
        <v>4489</v>
      </c>
      <c r="AA120" s="22"/>
      <c r="AK120" s="17"/>
      <c r="AT120" s="17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</row>
    <row r="121" spans="1:83" ht="14.25" customHeight="1">
      <c r="A121" s="17"/>
      <c r="B121" s="18"/>
      <c r="C121" s="35"/>
      <c r="D121" s="18"/>
      <c r="E121" s="35"/>
      <c r="F121" s="35"/>
      <c r="G121" s="35"/>
      <c r="H121" s="18"/>
      <c r="I121" s="17"/>
      <c r="J121" s="17"/>
      <c r="K121" s="18"/>
      <c r="L121" s="35"/>
      <c r="M121" s="20"/>
      <c r="N121" s="35"/>
      <c r="O121" s="20"/>
      <c r="P121" s="35"/>
      <c r="Q121" s="18"/>
      <c r="R121" s="22"/>
      <c r="S121" s="17"/>
      <c r="T121" s="18"/>
      <c r="U121" s="35"/>
      <c r="V121" s="20"/>
      <c r="W121" s="35"/>
      <c r="X121" s="20"/>
      <c r="Y121" s="35"/>
      <c r="Z121" s="18"/>
      <c r="AA121" s="17"/>
      <c r="AK121" s="22"/>
      <c r="AT121" s="22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</row>
    <row r="122" spans="1:83" ht="14.25" customHeight="1">
      <c r="A122" s="56" t="s">
        <v>46</v>
      </c>
      <c r="B122" s="57"/>
      <c r="C122" s="20">
        <v>2</v>
      </c>
      <c r="D122" s="20">
        <v>2</v>
      </c>
      <c r="E122" s="20">
        <v>6</v>
      </c>
      <c r="F122" s="20">
        <v>6</v>
      </c>
      <c r="G122" s="20">
        <f>C122+E122</f>
        <v>8</v>
      </c>
      <c r="H122" s="20">
        <f>D122+F122</f>
        <v>8</v>
      </c>
      <c r="I122" s="22"/>
      <c r="J122" s="56" t="s">
        <v>46</v>
      </c>
      <c r="K122" s="57"/>
      <c r="L122" s="36">
        <v>182</v>
      </c>
      <c r="M122" s="20">
        <v>91</v>
      </c>
      <c r="N122" s="36">
        <v>254</v>
      </c>
      <c r="O122" s="20">
        <v>128</v>
      </c>
      <c r="P122" s="20">
        <f>L122+N122</f>
        <v>436</v>
      </c>
      <c r="Q122" s="20">
        <f>M122+O122</f>
        <v>219</v>
      </c>
      <c r="R122" s="17"/>
      <c r="S122" s="56" t="s">
        <v>46</v>
      </c>
      <c r="T122" s="57"/>
      <c r="U122" s="36">
        <v>2020</v>
      </c>
      <c r="V122" s="20">
        <v>2101</v>
      </c>
      <c r="W122" s="36">
        <v>1555</v>
      </c>
      <c r="X122" s="20">
        <v>1551</v>
      </c>
      <c r="Y122" s="20">
        <f>U122+W122</f>
        <v>3575</v>
      </c>
      <c r="Z122" s="20">
        <f>V122+X122</f>
        <v>3652</v>
      </c>
      <c r="AA122" s="22"/>
      <c r="AK122" s="17"/>
      <c r="AT122" s="17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</row>
    <row r="123" spans="1:83" ht="14.25" customHeight="1">
      <c r="A123" s="17"/>
      <c r="B123" s="18"/>
      <c r="C123" s="35"/>
      <c r="D123" s="18"/>
      <c r="E123" s="35"/>
      <c r="F123" s="20"/>
      <c r="G123" s="35"/>
      <c r="H123" s="18"/>
      <c r="I123" s="17"/>
      <c r="J123" s="17"/>
      <c r="K123" s="18"/>
      <c r="L123" s="35"/>
      <c r="M123" s="20"/>
      <c r="N123" s="35"/>
      <c r="O123" s="20"/>
      <c r="P123" s="35"/>
      <c r="Q123" s="18"/>
      <c r="R123" s="22"/>
      <c r="S123" s="17"/>
      <c r="T123" s="18"/>
      <c r="U123" s="35"/>
      <c r="V123" s="20"/>
      <c r="W123" s="35"/>
      <c r="X123" s="20"/>
      <c r="Y123" s="35"/>
      <c r="Z123" s="18"/>
      <c r="AA123" s="17"/>
      <c r="AK123" s="22"/>
      <c r="AT123" s="22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</row>
    <row r="124" spans="1:83" ht="14.25" customHeight="1">
      <c r="A124" s="53" t="s">
        <v>47</v>
      </c>
      <c r="B124" s="54"/>
      <c r="C124" s="49">
        <f>SUM(C112:C123)</f>
        <v>10</v>
      </c>
      <c r="D124" s="49">
        <f>SUM(D112:D123)</f>
        <v>10</v>
      </c>
      <c r="E124" s="49">
        <f>SUM(E112:E123)</f>
        <v>45</v>
      </c>
      <c r="F124" s="49">
        <f>SUM(F112:F123)</f>
        <v>45</v>
      </c>
      <c r="G124" s="49">
        <f t="shared" ref="G124" si="26">SUM(G112:G123)</f>
        <v>55</v>
      </c>
      <c r="H124" s="49">
        <f t="shared" ref="H124" si="27">SUM(H112:H123)</f>
        <v>55</v>
      </c>
      <c r="I124" s="25"/>
      <c r="J124" s="53" t="s">
        <v>47</v>
      </c>
      <c r="K124" s="54"/>
      <c r="L124" s="50">
        <f>SUM(L112:L123)</f>
        <v>958</v>
      </c>
      <c r="M124" s="50">
        <f>SUM(M112:M123)</f>
        <v>478</v>
      </c>
      <c r="N124" s="50">
        <f>SUM(N112:N123)</f>
        <v>1356</v>
      </c>
      <c r="O124" s="50">
        <f>SUM(O112:O123)</f>
        <v>741</v>
      </c>
      <c r="P124" s="50">
        <f t="shared" ref="P124:Q124" si="28">SUM(P112:P123)</f>
        <v>2314</v>
      </c>
      <c r="Q124" s="50">
        <f t="shared" si="28"/>
        <v>1219</v>
      </c>
      <c r="R124" s="17"/>
      <c r="S124" s="53" t="s">
        <v>47</v>
      </c>
      <c r="T124" s="54"/>
      <c r="U124" s="50">
        <f>SUM(U112:U123)</f>
        <v>9840</v>
      </c>
      <c r="V124" s="50">
        <f>SUM(V112:V123)</f>
        <v>9913</v>
      </c>
      <c r="W124" s="50">
        <f>SUM(W112:W123)</f>
        <v>10674</v>
      </c>
      <c r="X124" s="50">
        <f>SUM(X112:X123)</f>
        <v>10609</v>
      </c>
      <c r="Y124" s="50">
        <f t="shared" ref="Y124:Z124" si="29">SUM(Y112:Y123)</f>
        <v>20514</v>
      </c>
      <c r="Z124" s="50">
        <f t="shared" si="29"/>
        <v>20522</v>
      </c>
      <c r="AA124" s="25"/>
      <c r="AK124" s="17"/>
      <c r="AT124" s="17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</row>
    <row r="125" spans="1:83" ht="14.25" customHeight="1"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K125" s="22"/>
      <c r="AT125" s="22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</row>
    <row r="126" spans="1:83" ht="14.25" customHeight="1"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K126" s="17"/>
      <c r="AT126" s="17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</row>
    <row r="127" spans="1:83" ht="14.25" customHeight="1"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K127" s="22"/>
      <c r="AT127" s="22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</row>
    <row r="128" spans="1:83" ht="14.25" customHeight="1"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K128" s="17"/>
      <c r="AT128" s="17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</row>
    <row r="129" spans="1:83" ht="14.25" customHeight="1"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K129" s="22"/>
      <c r="AT129" s="22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</row>
    <row r="130" spans="1:83" ht="14.25" customHeight="1"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K130" s="17"/>
      <c r="AT130" s="17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</row>
    <row r="131" spans="1:83" ht="14.25" customHeight="1">
      <c r="A131" s="7" t="s">
        <v>3</v>
      </c>
      <c r="B131" s="66" t="s">
        <v>62</v>
      </c>
      <c r="C131" s="67" t="s">
        <v>63</v>
      </c>
      <c r="D131" s="57"/>
      <c r="E131" s="57"/>
      <c r="F131" s="57"/>
      <c r="G131" s="57"/>
      <c r="H131" s="57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K131" s="22"/>
      <c r="AT131" s="22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</row>
    <row r="132" spans="1:83" ht="14.25" customHeight="1">
      <c r="A132" s="6" t="s">
        <v>6</v>
      </c>
      <c r="B132" s="57"/>
      <c r="C132" s="57"/>
      <c r="D132" s="57"/>
      <c r="E132" s="57"/>
      <c r="F132" s="57"/>
      <c r="G132" s="57"/>
      <c r="H132" s="5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K132" s="17"/>
      <c r="AT132" s="17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</row>
    <row r="133" spans="1:83" ht="14.25" customHeight="1">
      <c r="A133" s="3"/>
      <c r="B133" s="3"/>
      <c r="C133" s="57"/>
      <c r="D133" s="57"/>
      <c r="E133" s="57"/>
      <c r="F133" s="57"/>
      <c r="G133" s="57"/>
      <c r="H133" s="57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K133" s="25"/>
      <c r="AT133" s="25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</row>
    <row r="134" spans="1:83" ht="14.25" customHeight="1">
      <c r="A134" s="3"/>
      <c r="B134" s="3"/>
      <c r="C134" s="68" t="s">
        <v>64</v>
      </c>
      <c r="D134" s="57"/>
      <c r="E134" s="57"/>
      <c r="F134" s="57"/>
      <c r="G134" s="57"/>
      <c r="H134" s="57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7"/>
      <c r="AX134" s="37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</row>
    <row r="135" spans="1:83" ht="14.25" customHeight="1">
      <c r="A135" s="3"/>
      <c r="B135" s="3"/>
      <c r="C135" s="57"/>
      <c r="D135" s="57"/>
      <c r="E135" s="57"/>
      <c r="F135" s="57"/>
      <c r="G135" s="57"/>
      <c r="H135" s="57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</row>
    <row r="136" spans="1:83" ht="14.25" customHeight="1">
      <c r="A136" s="3"/>
      <c r="B136" s="3"/>
      <c r="C136" s="57"/>
      <c r="D136" s="57"/>
      <c r="E136" s="57"/>
      <c r="F136" s="57"/>
      <c r="G136" s="57"/>
      <c r="H136" s="57"/>
      <c r="I136" s="3"/>
      <c r="J136" s="3" t="s">
        <v>65</v>
      </c>
      <c r="K136" s="3"/>
      <c r="L136" s="3"/>
      <c r="M136" s="3"/>
      <c r="N136" s="3"/>
      <c r="O136" s="3"/>
      <c r="P136" s="3"/>
      <c r="Q136" s="3"/>
      <c r="R136" s="3"/>
      <c r="S136" s="17" t="s">
        <v>66</v>
      </c>
      <c r="T136" s="17"/>
      <c r="U136" s="17"/>
      <c r="V136" s="17"/>
      <c r="W136" s="17"/>
      <c r="X136" s="17"/>
      <c r="Y136" s="17"/>
      <c r="Z136" s="17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</row>
    <row r="137" spans="1:83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7"/>
      <c r="T137" s="17"/>
      <c r="U137" s="17"/>
      <c r="V137" s="17"/>
      <c r="W137" s="17"/>
      <c r="X137" s="17"/>
      <c r="Y137" s="17"/>
      <c r="Z137" s="17"/>
      <c r="AA137" s="3"/>
      <c r="AB137" s="3"/>
      <c r="AC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</row>
    <row r="138" spans="1:83" ht="14.25" customHeight="1">
      <c r="A138" s="64" t="s">
        <v>9</v>
      </c>
      <c r="B138" s="54"/>
      <c r="C138" s="65" t="s">
        <v>10</v>
      </c>
      <c r="D138" s="63"/>
      <c r="E138" s="63"/>
      <c r="F138" s="63"/>
      <c r="G138" s="63"/>
      <c r="H138" s="63"/>
      <c r="I138" s="3"/>
      <c r="J138" s="69" t="s">
        <v>9</v>
      </c>
      <c r="K138" s="54"/>
      <c r="L138" s="62" t="s">
        <v>67</v>
      </c>
      <c r="M138" s="63"/>
      <c r="N138" s="63"/>
      <c r="O138" s="63"/>
      <c r="P138" s="63"/>
      <c r="Q138" s="63"/>
      <c r="R138" s="3"/>
      <c r="S138" s="64" t="s">
        <v>9</v>
      </c>
      <c r="T138" s="54"/>
      <c r="U138" s="65" t="s">
        <v>53</v>
      </c>
      <c r="V138" s="63"/>
      <c r="W138" s="63"/>
      <c r="X138" s="63"/>
      <c r="Y138" s="63"/>
      <c r="Z138" s="63"/>
      <c r="AA138" s="3"/>
      <c r="AB138" s="3"/>
      <c r="AC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</row>
    <row r="139" spans="1:83" ht="14.25" customHeight="1">
      <c r="A139" s="54"/>
      <c r="B139" s="54"/>
      <c r="C139" s="53" t="s">
        <v>13</v>
      </c>
      <c r="D139" s="54"/>
      <c r="E139" s="53" t="s">
        <v>14</v>
      </c>
      <c r="F139" s="54"/>
      <c r="G139" s="53" t="s">
        <v>15</v>
      </c>
      <c r="H139" s="54"/>
      <c r="I139" s="3"/>
      <c r="J139" s="54"/>
      <c r="K139" s="54"/>
      <c r="L139" s="55" t="s">
        <v>68</v>
      </c>
      <c r="M139" s="54"/>
      <c r="N139" s="55" t="s">
        <v>69</v>
      </c>
      <c r="O139" s="54"/>
      <c r="P139" s="55" t="s">
        <v>70</v>
      </c>
      <c r="Q139" s="54"/>
      <c r="R139" s="3"/>
      <c r="S139" s="54"/>
      <c r="T139" s="54"/>
      <c r="U139" s="53" t="s">
        <v>13</v>
      </c>
      <c r="V139" s="54"/>
      <c r="W139" s="53" t="s">
        <v>14</v>
      </c>
      <c r="X139" s="54"/>
      <c r="Y139" s="53" t="s">
        <v>15</v>
      </c>
      <c r="Z139" s="54"/>
      <c r="AA139" s="3"/>
      <c r="AB139" s="3"/>
      <c r="AC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</row>
    <row r="140" spans="1:83" ht="14.25" customHeight="1">
      <c r="A140" s="59" t="s">
        <v>19</v>
      </c>
      <c r="B140" s="54"/>
      <c r="C140" s="54"/>
      <c r="D140" s="54"/>
      <c r="E140" s="54"/>
      <c r="F140" s="54"/>
      <c r="G140" s="54"/>
      <c r="H140" s="54"/>
      <c r="I140" s="3"/>
      <c r="J140" s="60" t="s">
        <v>19</v>
      </c>
      <c r="K140" s="54"/>
      <c r="L140" s="54"/>
      <c r="M140" s="54"/>
      <c r="N140" s="54"/>
      <c r="O140" s="54"/>
      <c r="P140" s="54"/>
      <c r="Q140" s="54"/>
      <c r="R140" s="3"/>
      <c r="S140" s="59" t="s">
        <v>19</v>
      </c>
      <c r="T140" s="54"/>
      <c r="U140" s="54"/>
      <c r="V140" s="54"/>
      <c r="W140" s="54"/>
      <c r="X140" s="54"/>
      <c r="Y140" s="54"/>
      <c r="Z140" s="54"/>
      <c r="AA140" s="3"/>
      <c r="AB140" s="3"/>
      <c r="AC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</row>
    <row r="141" spans="1:83" ht="14.25" customHeight="1">
      <c r="A141" s="54"/>
      <c r="B141" s="54"/>
      <c r="C141" s="13" t="s">
        <v>20</v>
      </c>
      <c r="D141" s="13" t="s">
        <v>21</v>
      </c>
      <c r="E141" s="13" t="s">
        <v>20</v>
      </c>
      <c r="F141" s="13" t="s">
        <v>21</v>
      </c>
      <c r="G141" s="13" t="s">
        <v>20</v>
      </c>
      <c r="H141" s="13" t="s">
        <v>21</v>
      </c>
      <c r="I141" s="3"/>
      <c r="J141" s="54"/>
      <c r="K141" s="54"/>
      <c r="L141" s="13" t="s">
        <v>20</v>
      </c>
      <c r="M141" s="13" t="s">
        <v>21</v>
      </c>
      <c r="N141" s="13" t="s">
        <v>20</v>
      </c>
      <c r="O141" s="13" t="s">
        <v>21</v>
      </c>
      <c r="P141" s="13" t="s">
        <v>20</v>
      </c>
      <c r="Q141" s="13" t="s">
        <v>21</v>
      </c>
      <c r="R141" s="3"/>
      <c r="S141" s="54"/>
      <c r="T141" s="54"/>
      <c r="U141" s="13" t="s">
        <v>20</v>
      </c>
      <c r="V141" s="13" t="s">
        <v>21</v>
      </c>
      <c r="W141" s="13" t="s">
        <v>20</v>
      </c>
      <c r="X141" s="13" t="s">
        <v>21</v>
      </c>
      <c r="Y141" s="13" t="s">
        <v>20</v>
      </c>
      <c r="Z141" s="13" t="s">
        <v>21</v>
      </c>
      <c r="AA141" s="3"/>
      <c r="AB141" s="3"/>
      <c r="AC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</row>
    <row r="142" spans="1:83" ht="14.25" customHeight="1">
      <c r="A142" s="61" t="s">
        <v>22</v>
      </c>
      <c r="B142" s="54"/>
      <c r="C142" s="14" t="s">
        <v>23</v>
      </c>
      <c r="D142" s="14" t="s">
        <v>24</v>
      </c>
      <c r="E142" s="15" t="s">
        <v>25</v>
      </c>
      <c r="F142" s="14" t="s">
        <v>26</v>
      </c>
      <c r="G142" s="14" t="s">
        <v>27</v>
      </c>
      <c r="H142" s="14" t="s">
        <v>28</v>
      </c>
      <c r="I142" s="3"/>
      <c r="J142" s="61" t="s">
        <v>22</v>
      </c>
      <c r="K142" s="54"/>
      <c r="L142" s="14" t="s">
        <v>29</v>
      </c>
      <c r="M142" s="14" t="s">
        <v>30</v>
      </c>
      <c r="N142" s="14" t="s">
        <v>31</v>
      </c>
      <c r="O142" s="14" t="s">
        <v>32</v>
      </c>
      <c r="P142" s="14" t="s">
        <v>33</v>
      </c>
      <c r="Q142" s="14" t="s">
        <v>34</v>
      </c>
      <c r="R142" s="3"/>
      <c r="S142" s="61" t="s">
        <v>22</v>
      </c>
      <c r="T142" s="54"/>
      <c r="U142" s="14" t="s">
        <v>35</v>
      </c>
      <c r="V142" s="14" t="s">
        <v>36</v>
      </c>
      <c r="W142" s="14" t="s">
        <v>37</v>
      </c>
      <c r="X142" s="14" t="s">
        <v>38</v>
      </c>
      <c r="Y142" s="14" t="s">
        <v>39</v>
      </c>
      <c r="Z142" s="14" t="s">
        <v>40</v>
      </c>
      <c r="AA142" s="3"/>
      <c r="AB142" s="3"/>
      <c r="AC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</row>
    <row r="143" spans="1:83" ht="14.25" customHeight="1">
      <c r="A143" s="17"/>
      <c r="B143" s="18"/>
      <c r="C143" s="35"/>
      <c r="D143" s="18"/>
      <c r="E143" s="35"/>
      <c r="F143" s="18"/>
      <c r="G143" s="35"/>
      <c r="H143" s="18"/>
      <c r="I143" s="3"/>
      <c r="J143" s="3"/>
      <c r="K143" s="32"/>
      <c r="L143" s="33"/>
      <c r="M143" s="32"/>
      <c r="N143" s="33"/>
      <c r="O143" s="32"/>
      <c r="P143" s="33"/>
      <c r="Q143" s="32"/>
      <c r="R143" s="3"/>
      <c r="S143" s="17"/>
      <c r="T143" s="18"/>
      <c r="U143" s="35"/>
      <c r="V143" s="18"/>
      <c r="W143" s="35"/>
      <c r="X143" s="18"/>
      <c r="Y143" s="35"/>
      <c r="Z143" s="18"/>
      <c r="AA143" s="3"/>
      <c r="AB143" s="3"/>
      <c r="AC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</row>
    <row r="144" spans="1:83" ht="14.25" customHeight="1">
      <c r="A144" s="56" t="s">
        <v>41</v>
      </c>
      <c r="B144" s="57"/>
      <c r="C144" s="20">
        <v>1</v>
      </c>
      <c r="D144" s="20">
        <v>1</v>
      </c>
      <c r="E144" s="20">
        <v>18</v>
      </c>
      <c r="F144" s="20">
        <v>18</v>
      </c>
      <c r="G144" s="20">
        <f>C144+E144</f>
        <v>19</v>
      </c>
      <c r="H144" s="20">
        <f>D144+F144</f>
        <v>19</v>
      </c>
      <c r="I144" s="3"/>
      <c r="J144" s="58" t="s">
        <v>41</v>
      </c>
      <c r="K144" s="57"/>
      <c r="L144" s="37">
        <v>92</v>
      </c>
      <c r="M144" s="26">
        <v>97</v>
      </c>
      <c r="N144" s="37">
        <v>506</v>
      </c>
      <c r="O144" s="26">
        <v>244</v>
      </c>
      <c r="P144" s="20">
        <f>L144+N144</f>
        <v>598</v>
      </c>
      <c r="Q144" s="20">
        <f>M144+O144</f>
        <v>341</v>
      </c>
      <c r="R144" s="3"/>
      <c r="S144" s="56" t="s">
        <v>41</v>
      </c>
      <c r="T144" s="57"/>
      <c r="U144" s="36">
        <v>1083</v>
      </c>
      <c r="V144" s="20">
        <v>1079</v>
      </c>
      <c r="W144" s="36">
        <v>6256</v>
      </c>
      <c r="X144" s="20">
        <v>4378</v>
      </c>
      <c r="Y144" s="20">
        <f>U144+W144</f>
        <v>7339</v>
      </c>
      <c r="Z144" s="20">
        <f>V144+X144</f>
        <v>5457</v>
      </c>
      <c r="AA144" s="3"/>
      <c r="AB144" s="3"/>
      <c r="AC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</row>
    <row r="145" spans="1:83" ht="14.25" customHeight="1">
      <c r="A145" s="17"/>
      <c r="B145" s="18"/>
      <c r="C145" s="35"/>
      <c r="D145" s="35"/>
      <c r="E145" s="35"/>
      <c r="F145" s="35"/>
      <c r="G145" s="35"/>
      <c r="H145" s="18"/>
      <c r="I145" s="3"/>
      <c r="J145" s="3"/>
      <c r="K145" s="32"/>
      <c r="L145" s="33"/>
      <c r="M145" s="26"/>
      <c r="N145" s="33"/>
      <c r="O145" s="26"/>
      <c r="P145" s="33"/>
      <c r="Q145" s="32"/>
      <c r="R145" s="3"/>
      <c r="S145" s="17"/>
      <c r="T145" s="18"/>
      <c r="U145" s="35"/>
      <c r="V145" s="20"/>
      <c r="W145" s="35"/>
      <c r="X145" s="20"/>
      <c r="Y145" s="35"/>
      <c r="Z145" s="18"/>
      <c r="AA145" s="3"/>
      <c r="AB145" s="3"/>
      <c r="AC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</row>
    <row r="146" spans="1:83" ht="14.25" customHeight="1">
      <c r="A146" s="56" t="s">
        <v>42</v>
      </c>
      <c r="B146" s="57"/>
      <c r="C146" s="20">
        <v>1</v>
      </c>
      <c r="D146" s="20">
        <v>1</v>
      </c>
      <c r="E146" s="20">
        <v>11</v>
      </c>
      <c r="F146" s="20">
        <v>11</v>
      </c>
      <c r="G146" s="20">
        <f>C146+E146</f>
        <v>12</v>
      </c>
      <c r="H146" s="20">
        <f>D146+F146</f>
        <v>12</v>
      </c>
      <c r="I146" s="3"/>
      <c r="J146" s="58" t="s">
        <v>42</v>
      </c>
      <c r="K146" s="57"/>
      <c r="L146" s="37">
        <v>160</v>
      </c>
      <c r="M146" s="26">
        <v>80</v>
      </c>
      <c r="N146" s="37">
        <v>316</v>
      </c>
      <c r="O146" s="26">
        <v>161</v>
      </c>
      <c r="P146" s="20">
        <f>L146+N146</f>
        <v>476</v>
      </c>
      <c r="Q146" s="20">
        <f>M146+O146</f>
        <v>241</v>
      </c>
      <c r="R146" s="3"/>
      <c r="S146" s="56" t="s">
        <v>42</v>
      </c>
      <c r="T146" s="57"/>
      <c r="U146" s="36">
        <v>1094</v>
      </c>
      <c r="V146" s="20">
        <v>1092</v>
      </c>
      <c r="W146" s="36">
        <v>3839</v>
      </c>
      <c r="X146" s="20">
        <v>1392</v>
      </c>
      <c r="Y146" s="20">
        <f>U146+W146</f>
        <v>4933</v>
      </c>
      <c r="Z146" s="20">
        <f>V146+X146</f>
        <v>2484</v>
      </c>
      <c r="AA146" s="3"/>
      <c r="AB146" s="3"/>
      <c r="AC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</row>
    <row r="147" spans="1:83" ht="14.25" customHeight="1">
      <c r="A147" s="17"/>
      <c r="B147" s="18"/>
      <c r="C147" s="35"/>
      <c r="D147" s="35"/>
      <c r="E147" s="35"/>
      <c r="F147" s="35"/>
      <c r="G147" s="35"/>
      <c r="H147" s="18"/>
      <c r="I147" s="3"/>
      <c r="J147" s="3"/>
      <c r="K147" s="32"/>
      <c r="L147" s="33"/>
      <c r="M147" s="26"/>
      <c r="N147" s="33"/>
      <c r="O147" s="26"/>
      <c r="P147" s="33"/>
      <c r="Q147" s="32"/>
      <c r="R147" s="3"/>
      <c r="S147" s="17"/>
      <c r="T147" s="18"/>
      <c r="U147" s="35"/>
      <c r="V147" s="20"/>
      <c r="W147" s="35"/>
      <c r="X147" s="20"/>
      <c r="Y147" s="35"/>
      <c r="Z147" s="18"/>
      <c r="AA147" s="3"/>
      <c r="AB147" s="3"/>
      <c r="AC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</row>
    <row r="148" spans="1:83" ht="16.5" customHeight="1">
      <c r="A148" s="56" t="s">
        <v>43</v>
      </c>
      <c r="B148" s="57"/>
      <c r="C148" s="20">
        <v>1</v>
      </c>
      <c r="D148" s="20">
        <v>1</v>
      </c>
      <c r="E148" s="20">
        <v>17</v>
      </c>
      <c r="F148" s="20">
        <v>17</v>
      </c>
      <c r="G148" s="20">
        <f>C148+E148</f>
        <v>18</v>
      </c>
      <c r="H148" s="20">
        <f>D148+F148</f>
        <v>18</v>
      </c>
      <c r="I148" s="3"/>
      <c r="J148" s="58" t="s">
        <v>43</v>
      </c>
      <c r="K148" s="57"/>
      <c r="L148" s="37">
        <v>170</v>
      </c>
      <c r="M148" s="26">
        <v>83</v>
      </c>
      <c r="N148" s="37">
        <v>566</v>
      </c>
      <c r="O148" s="26">
        <v>273</v>
      </c>
      <c r="P148" s="20">
        <f>L148+N148</f>
        <v>736</v>
      </c>
      <c r="Q148" s="20">
        <f>M148+O148</f>
        <v>356</v>
      </c>
      <c r="R148" s="3"/>
      <c r="S148" s="56" t="s">
        <v>43</v>
      </c>
      <c r="T148" s="57"/>
      <c r="U148" s="36">
        <v>1571</v>
      </c>
      <c r="V148" s="20">
        <v>1533</v>
      </c>
      <c r="W148" s="36">
        <v>6041</v>
      </c>
      <c r="X148" s="20">
        <v>4302</v>
      </c>
      <c r="Y148" s="20">
        <f>U148+W148</f>
        <v>7612</v>
      </c>
      <c r="Z148" s="20">
        <f>V148+X148</f>
        <v>5835</v>
      </c>
      <c r="AA148" s="3"/>
      <c r="AB148" s="3"/>
      <c r="AC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</row>
    <row r="149" spans="1:83" ht="16.5" customHeight="1">
      <c r="A149" s="17"/>
      <c r="B149" s="18"/>
      <c r="C149" s="35"/>
      <c r="D149" s="35"/>
      <c r="E149" s="35"/>
      <c r="F149" s="35"/>
      <c r="G149" s="35"/>
      <c r="H149" s="18"/>
      <c r="I149" s="3"/>
      <c r="J149" s="3"/>
      <c r="K149" s="32"/>
      <c r="L149" s="33"/>
      <c r="M149" s="26"/>
      <c r="N149" s="33"/>
      <c r="O149" s="26"/>
      <c r="P149" s="33"/>
      <c r="Q149" s="32"/>
      <c r="R149" s="3"/>
      <c r="S149" s="17"/>
      <c r="T149" s="18"/>
      <c r="U149" s="35"/>
      <c r="V149" s="20"/>
      <c r="W149" s="35"/>
      <c r="X149" s="20"/>
      <c r="Y149" s="35"/>
      <c r="Z149" s="18"/>
      <c r="AA149" s="3"/>
      <c r="AB149" s="3"/>
      <c r="AC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</row>
    <row r="150" spans="1:83" ht="14.25" customHeight="1">
      <c r="A150" s="56" t="s">
        <v>44</v>
      </c>
      <c r="B150" s="57"/>
      <c r="C150" s="20">
        <v>1</v>
      </c>
      <c r="D150" s="20">
        <v>1</v>
      </c>
      <c r="E150" s="20">
        <v>13</v>
      </c>
      <c r="F150" s="20">
        <v>13</v>
      </c>
      <c r="G150" s="20">
        <f>C150+E150</f>
        <v>14</v>
      </c>
      <c r="H150" s="20">
        <f>D150+F150</f>
        <v>14</v>
      </c>
      <c r="I150" s="3"/>
      <c r="J150" s="58" t="s">
        <v>44</v>
      </c>
      <c r="K150" s="57"/>
      <c r="L150" s="37">
        <v>164</v>
      </c>
      <c r="M150" s="26">
        <v>77</v>
      </c>
      <c r="N150" s="37">
        <v>274</v>
      </c>
      <c r="O150" s="26">
        <v>135</v>
      </c>
      <c r="P150" s="20">
        <f>L150+N150</f>
        <v>438</v>
      </c>
      <c r="Q150" s="20">
        <f>M150+O150</f>
        <v>212</v>
      </c>
      <c r="R150" s="3"/>
      <c r="S150" s="56" t="s">
        <v>44</v>
      </c>
      <c r="T150" s="57"/>
      <c r="U150" s="36">
        <v>1525</v>
      </c>
      <c r="V150" s="20">
        <v>1520</v>
      </c>
      <c r="W150" s="36">
        <v>1627</v>
      </c>
      <c r="X150" s="20">
        <v>922</v>
      </c>
      <c r="Y150" s="20">
        <f>U150+W150</f>
        <v>3152</v>
      </c>
      <c r="Z150" s="20">
        <f>V150+X150</f>
        <v>2442</v>
      </c>
      <c r="AA150" s="3"/>
      <c r="AB150" s="3"/>
      <c r="AC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</row>
    <row r="151" spans="1:83" ht="14.25" customHeight="1">
      <c r="A151" s="17"/>
      <c r="B151" s="18"/>
      <c r="C151" s="35"/>
      <c r="D151" s="35"/>
      <c r="E151" s="35"/>
      <c r="F151" s="35"/>
      <c r="G151" s="35"/>
      <c r="H151" s="18"/>
      <c r="I151" s="3"/>
      <c r="J151" s="3"/>
      <c r="K151" s="32"/>
      <c r="L151" s="33"/>
      <c r="M151" s="26"/>
      <c r="N151" s="33"/>
      <c r="O151" s="26"/>
      <c r="P151" s="33"/>
      <c r="Q151" s="32"/>
      <c r="R151" s="3"/>
      <c r="S151" s="17"/>
      <c r="T151" s="18"/>
      <c r="U151" s="35"/>
      <c r="V151" s="20"/>
      <c r="W151" s="35"/>
      <c r="X151" s="20"/>
      <c r="Y151" s="35"/>
      <c r="Z151" s="18"/>
      <c r="AA151" s="3"/>
      <c r="AB151" s="3"/>
      <c r="AC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</row>
    <row r="152" spans="1:83" ht="14.25" customHeight="1">
      <c r="A152" s="56" t="s">
        <v>45</v>
      </c>
      <c r="B152" s="57"/>
      <c r="C152" s="20">
        <v>0</v>
      </c>
      <c r="D152" s="20">
        <v>0</v>
      </c>
      <c r="E152" s="20">
        <v>22</v>
      </c>
      <c r="F152" s="20">
        <v>22</v>
      </c>
      <c r="G152" s="20">
        <f>C152+E152</f>
        <v>22</v>
      </c>
      <c r="H152" s="20">
        <f>D152+F152</f>
        <v>22</v>
      </c>
      <c r="I152" s="3"/>
      <c r="J152" s="58" t="s">
        <v>45</v>
      </c>
      <c r="K152" s="57"/>
      <c r="L152" s="37">
        <v>0</v>
      </c>
      <c r="M152" s="26">
        <v>0</v>
      </c>
      <c r="N152" s="37">
        <v>608</v>
      </c>
      <c r="O152" s="26">
        <v>304</v>
      </c>
      <c r="P152" s="20">
        <f>L152+N152</f>
        <v>608</v>
      </c>
      <c r="Q152" s="20">
        <f>M152+O152</f>
        <v>304</v>
      </c>
      <c r="R152" s="3"/>
      <c r="S152" s="56" t="s">
        <v>45</v>
      </c>
      <c r="T152" s="57"/>
      <c r="U152" s="36">
        <v>0</v>
      </c>
      <c r="V152" s="20">
        <v>0</v>
      </c>
      <c r="W152" s="36">
        <v>5552</v>
      </c>
      <c r="X152" s="20">
        <v>4366</v>
      </c>
      <c r="Y152" s="20">
        <f>U152+W152</f>
        <v>5552</v>
      </c>
      <c r="Z152" s="20">
        <f>V152+X152</f>
        <v>4366</v>
      </c>
      <c r="AA152" s="3"/>
      <c r="AB152" s="3"/>
      <c r="AC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</row>
    <row r="153" spans="1:83" ht="14.25" customHeight="1">
      <c r="A153" s="17"/>
      <c r="B153" s="18"/>
      <c r="C153" s="35"/>
      <c r="D153" s="35"/>
      <c r="E153" s="35"/>
      <c r="F153" s="35"/>
      <c r="G153" s="35"/>
      <c r="H153" s="18"/>
      <c r="I153" s="3"/>
      <c r="J153" s="3"/>
      <c r="K153" s="32"/>
      <c r="L153" s="33"/>
      <c r="M153" s="26"/>
      <c r="N153" s="33"/>
      <c r="O153" s="26"/>
      <c r="P153" s="33"/>
      <c r="Q153" s="32"/>
      <c r="R153" s="3"/>
      <c r="S153" s="17"/>
      <c r="T153" s="18"/>
      <c r="U153" s="35"/>
      <c r="V153" s="20"/>
      <c r="W153" s="35"/>
      <c r="X153" s="20"/>
      <c r="Y153" s="35"/>
      <c r="Z153" s="18"/>
      <c r="AA153" s="3"/>
      <c r="AB153" s="3"/>
      <c r="AC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</row>
    <row r="154" spans="1:83" ht="14.25" customHeight="1">
      <c r="A154" s="56" t="s">
        <v>46</v>
      </c>
      <c r="B154" s="57"/>
      <c r="C154" s="20">
        <v>1</v>
      </c>
      <c r="D154" s="20">
        <v>1</v>
      </c>
      <c r="E154" s="20">
        <v>17</v>
      </c>
      <c r="F154" s="20">
        <v>17</v>
      </c>
      <c r="G154" s="20">
        <f>C154+E154</f>
        <v>18</v>
      </c>
      <c r="H154" s="20">
        <f>D154+F154</f>
        <v>18</v>
      </c>
      <c r="I154" s="3"/>
      <c r="J154" s="58" t="s">
        <v>46</v>
      </c>
      <c r="K154" s="57"/>
      <c r="L154" s="37">
        <v>136</v>
      </c>
      <c r="M154" s="26">
        <v>66</v>
      </c>
      <c r="N154" s="37">
        <v>422</v>
      </c>
      <c r="O154" s="26">
        <v>213</v>
      </c>
      <c r="P154" s="20">
        <f>L154+N154</f>
        <v>558</v>
      </c>
      <c r="Q154" s="20">
        <f>M154+O154</f>
        <v>279</v>
      </c>
      <c r="R154" s="3"/>
      <c r="S154" s="56" t="s">
        <v>46</v>
      </c>
      <c r="T154" s="57"/>
      <c r="U154" s="36">
        <v>1291</v>
      </c>
      <c r="V154" s="20">
        <v>1228</v>
      </c>
      <c r="W154" s="36">
        <v>5309</v>
      </c>
      <c r="X154" s="20">
        <v>3336</v>
      </c>
      <c r="Y154" s="20">
        <f>U154+W154</f>
        <v>6600</v>
      </c>
      <c r="Z154" s="20">
        <f>V154+X154</f>
        <v>4564</v>
      </c>
      <c r="AA154" s="3"/>
      <c r="AB154" s="3"/>
      <c r="AC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</row>
    <row r="155" spans="1:83" ht="14.25" customHeight="1">
      <c r="A155" s="17"/>
      <c r="B155" s="18"/>
      <c r="C155" s="35"/>
      <c r="D155" s="18"/>
      <c r="E155" s="35"/>
      <c r="F155" s="20"/>
      <c r="G155" s="35"/>
      <c r="H155" s="18"/>
      <c r="I155" s="3"/>
      <c r="J155" s="3"/>
      <c r="K155" s="32"/>
      <c r="L155" s="33"/>
      <c r="M155" s="26"/>
      <c r="N155" s="33"/>
      <c r="O155" s="26"/>
      <c r="P155" s="33"/>
      <c r="Q155" s="32"/>
      <c r="R155" s="3"/>
      <c r="S155" s="17"/>
      <c r="T155" s="18"/>
      <c r="U155" s="35"/>
      <c r="V155" s="20"/>
      <c r="W155" s="35"/>
      <c r="X155" s="20"/>
      <c r="Y155" s="35"/>
      <c r="Z155" s="18"/>
      <c r="AA155" s="3"/>
      <c r="AB155" s="3"/>
      <c r="AC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</row>
    <row r="156" spans="1:83" ht="14.25" customHeight="1">
      <c r="A156" s="53" t="s">
        <v>47</v>
      </c>
      <c r="B156" s="54"/>
      <c r="C156" s="49">
        <f>SUM(C144:C155)</f>
        <v>5</v>
      </c>
      <c r="D156" s="49">
        <f>SUM(D144:D155)</f>
        <v>5</v>
      </c>
      <c r="E156" s="49">
        <f>SUM(E144:E155)</f>
        <v>98</v>
      </c>
      <c r="F156" s="49">
        <f>SUM(F144:F155)</f>
        <v>98</v>
      </c>
      <c r="G156" s="49">
        <f t="shared" ref="G156" si="30">SUM(G144:G155)</f>
        <v>103</v>
      </c>
      <c r="H156" s="49">
        <f t="shared" ref="H156" si="31">SUM(H144:H155)</f>
        <v>103</v>
      </c>
      <c r="I156" s="3"/>
      <c r="J156" s="55" t="s">
        <v>47</v>
      </c>
      <c r="K156" s="54"/>
      <c r="L156" s="50">
        <f>SUM(L144:L155)</f>
        <v>722</v>
      </c>
      <c r="M156" s="50">
        <f>SUM(M144:M155)</f>
        <v>403</v>
      </c>
      <c r="N156" s="50">
        <f>SUM(N144:N155)</f>
        <v>2692</v>
      </c>
      <c r="O156" s="50">
        <f>SUM(O144:O155)</f>
        <v>1330</v>
      </c>
      <c r="P156" s="50">
        <f t="shared" ref="P156:Q156" si="32">SUM(P144:P155)</f>
        <v>3414</v>
      </c>
      <c r="Q156" s="50">
        <f t="shared" si="32"/>
        <v>1733</v>
      </c>
      <c r="R156" s="3"/>
      <c r="S156" s="53" t="s">
        <v>47</v>
      </c>
      <c r="T156" s="54"/>
      <c r="U156" s="50">
        <f>SUM(U144:U155)</f>
        <v>6564</v>
      </c>
      <c r="V156" s="50">
        <f>SUM(V144:V155)</f>
        <v>6452</v>
      </c>
      <c r="W156" s="50">
        <f>SUM(W144:W155)</f>
        <v>28624</v>
      </c>
      <c r="X156" s="50">
        <f>SUM(X144:X155)</f>
        <v>18696</v>
      </c>
      <c r="Y156" s="50">
        <f t="shared" ref="Y156:Z156" si="33">SUM(Y144:Y155)</f>
        <v>35188</v>
      </c>
      <c r="Z156" s="50">
        <f t="shared" si="33"/>
        <v>25148</v>
      </c>
      <c r="AA156" s="3"/>
      <c r="AB156" s="3"/>
      <c r="AC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7"/>
      <c r="AX156" s="37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4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</row>
    <row r="157" spans="1:83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3"/>
      <c r="AX157" s="3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2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</row>
    <row r="158" spans="1:83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8"/>
      <c r="AE158" s="9"/>
      <c r="AF158" s="39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</row>
    <row r="159" spans="1:83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</row>
    <row r="160" spans="1:83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40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</row>
    <row r="161" spans="1:83" ht="14.25" customHeight="1">
      <c r="A161" s="6"/>
      <c r="B161" s="6"/>
      <c r="C161" s="6"/>
      <c r="D161" s="6"/>
      <c r="E161" s="6"/>
      <c r="F161" s="6"/>
      <c r="G161" s="6"/>
      <c r="H161" s="6"/>
      <c r="I161" s="2"/>
      <c r="R161" s="3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40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</row>
    <row r="162" spans="1:83" ht="14.25" customHeight="1">
      <c r="A162" s="3"/>
      <c r="B162" s="3"/>
      <c r="C162" s="3"/>
      <c r="D162" s="3"/>
      <c r="E162" s="3"/>
      <c r="F162" s="3"/>
      <c r="G162" s="3"/>
      <c r="H162" s="3"/>
      <c r="I162" s="2"/>
      <c r="R162" s="3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40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</row>
    <row r="163" spans="1:83" ht="14.25" customHeight="1">
      <c r="A163" s="3"/>
      <c r="B163" s="3"/>
      <c r="C163" s="3"/>
      <c r="D163" s="3"/>
      <c r="E163" s="3"/>
      <c r="F163" s="3"/>
      <c r="G163" s="3"/>
      <c r="H163" s="3"/>
      <c r="I163" s="2"/>
      <c r="R163" s="41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40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</row>
    <row r="164" spans="1:83" ht="14.25" customHeight="1">
      <c r="A164" s="3"/>
      <c r="B164" s="3"/>
      <c r="C164" s="3"/>
      <c r="D164" s="3"/>
      <c r="E164" s="3"/>
      <c r="F164" s="3"/>
      <c r="G164" s="3"/>
      <c r="H164" s="3"/>
      <c r="I164" s="2"/>
      <c r="R164" s="41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40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</row>
    <row r="165" spans="1:83" ht="14.25" customHeight="1">
      <c r="A165" s="3"/>
      <c r="B165" s="3"/>
      <c r="C165" s="3"/>
      <c r="D165" s="3"/>
      <c r="E165" s="3"/>
      <c r="F165" s="3"/>
      <c r="G165" s="3"/>
      <c r="H165" s="3"/>
      <c r="I165" s="2"/>
      <c r="R165" s="4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40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</row>
    <row r="166" spans="1:83" ht="14.25" customHeight="1">
      <c r="A166" s="3"/>
      <c r="B166" s="3"/>
      <c r="C166" s="3"/>
      <c r="D166" s="3"/>
      <c r="E166" s="3"/>
      <c r="F166" s="3"/>
      <c r="G166" s="3"/>
      <c r="H166" s="3"/>
      <c r="I166" s="2"/>
      <c r="R166" s="4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40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</row>
    <row r="167" spans="1:83" ht="14.25" customHeight="1">
      <c r="A167" s="3"/>
      <c r="B167" s="3"/>
      <c r="C167" s="3"/>
      <c r="D167" s="3"/>
      <c r="E167" s="3"/>
      <c r="F167" s="3"/>
      <c r="G167" s="3"/>
      <c r="H167" s="3"/>
      <c r="I167" s="2"/>
      <c r="R167" s="16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40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</row>
    <row r="168" spans="1:83" ht="14.25" customHeight="1">
      <c r="A168" s="43"/>
      <c r="B168" s="43"/>
      <c r="C168" s="43"/>
      <c r="D168" s="43"/>
      <c r="E168" s="43"/>
      <c r="F168" s="43"/>
      <c r="G168" s="43"/>
      <c r="H168" s="43"/>
      <c r="I168" s="2"/>
      <c r="R168" s="3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40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</row>
    <row r="169" spans="1:83" ht="14.25" customHeight="1">
      <c r="A169" s="44"/>
      <c r="B169" s="44"/>
      <c r="C169" s="44"/>
      <c r="D169" s="44"/>
      <c r="E169" s="44"/>
      <c r="F169" s="44"/>
      <c r="G169" s="44"/>
      <c r="H169" s="44"/>
      <c r="I169" s="2"/>
      <c r="R169" s="45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40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</row>
    <row r="170" spans="1:83" ht="14.25" customHeight="1">
      <c r="A170" s="46"/>
      <c r="B170" s="46"/>
      <c r="C170" s="46"/>
      <c r="D170" s="46"/>
      <c r="E170" s="46"/>
      <c r="F170" s="46"/>
      <c r="G170" s="46"/>
      <c r="H170" s="46"/>
      <c r="I170" s="2"/>
      <c r="R170" s="3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40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</row>
    <row r="171" spans="1:83" ht="14.25" customHeight="1">
      <c r="A171" s="17"/>
      <c r="B171" s="17"/>
      <c r="C171" s="17"/>
      <c r="D171" s="17"/>
      <c r="E171" s="17"/>
      <c r="F171" s="17"/>
      <c r="G171" s="17"/>
      <c r="H171" s="17"/>
      <c r="I171" s="2"/>
      <c r="R171" s="45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40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</row>
    <row r="172" spans="1:83" ht="14.25" customHeight="1">
      <c r="A172" s="22"/>
      <c r="B172" s="22"/>
      <c r="C172" s="22"/>
      <c r="D172" s="22"/>
      <c r="E172" s="22"/>
      <c r="F172" s="22"/>
      <c r="G172" s="22"/>
      <c r="H172" s="22"/>
      <c r="I172" s="2"/>
      <c r="R172" s="3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40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</row>
    <row r="173" spans="1:83" ht="14.25" customHeight="1">
      <c r="A173" s="17"/>
      <c r="B173" s="17"/>
      <c r="C173" s="17"/>
      <c r="D173" s="17"/>
      <c r="E173" s="17"/>
      <c r="F173" s="17"/>
      <c r="G173" s="17"/>
      <c r="H173" s="17"/>
      <c r="I173" s="2"/>
      <c r="R173" s="45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40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</row>
    <row r="174" spans="1:83" ht="14.25" customHeight="1">
      <c r="A174" s="22"/>
      <c r="B174" s="22"/>
      <c r="C174" s="22"/>
      <c r="D174" s="22"/>
      <c r="E174" s="22"/>
      <c r="F174" s="22"/>
      <c r="G174" s="22"/>
      <c r="H174" s="22"/>
      <c r="I174" s="2"/>
      <c r="R174" s="3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40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</row>
    <row r="175" spans="1:83" ht="14.25" customHeight="1">
      <c r="A175" s="17"/>
      <c r="B175" s="17"/>
      <c r="C175" s="17"/>
      <c r="D175" s="17"/>
      <c r="E175" s="17"/>
      <c r="F175" s="17"/>
      <c r="G175" s="17"/>
      <c r="H175" s="17"/>
      <c r="I175" s="2"/>
      <c r="R175" s="45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40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</row>
    <row r="176" spans="1:83" ht="14.25" customHeight="1">
      <c r="A176" s="22"/>
      <c r="B176" s="22"/>
      <c r="C176" s="22"/>
      <c r="D176" s="22"/>
      <c r="E176" s="22"/>
      <c r="F176" s="22"/>
      <c r="G176" s="22"/>
      <c r="H176" s="22"/>
      <c r="I176" s="2"/>
      <c r="R176" s="3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40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</row>
    <row r="177" spans="1:83" ht="14.25" customHeight="1">
      <c r="A177" s="17"/>
      <c r="B177" s="17"/>
      <c r="C177" s="17"/>
      <c r="D177" s="17"/>
      <c r="E177" s="17"/>
      <c r="F177" s="17"/>
      <c r="G177" s="17"/>
      <c r="H177" s="17"/>
      <c r="I177" s="2"/>
      <c r="R177" s="45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40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</row>
    <row r="178" spans="1:83" ht="14.25" customHeight="1">
      <c r="A178" s="22"/>
      <c r="B178" s="22"/>
      <c r="C178" s="22"/>
      <c r="D178" s="22"/>
      <c r="E178" s="22"/>
      <c r="F178" s="22"/>
      <c r="G178" s="22"/>
      <c r="H178" s="22"/>
      <c r="I178" s="2"/>
      <c r="R178" s="3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40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</row>
    <row r="179" spans="1:83" ht="14.25" customHeight="1">
      <c r="A179" s="17"/>
      <c r="B179" s="17"/>
      <c r="C179" s="17"/>
      <c r="D179" s="17"/>
      <c r="E179" s="17"/>
      <c r="F179" s="17"/>
      <c r="G179" s="17"/>
      <c r="H179" s="17"/>
      <c r="I179" s="2"/>
      <c r="R179" s="45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40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</row>
    <row r="180" spans="1:83" ht="14.25" customHeight="1">
      <c r="A180" s="22"/>
      <c r="B180" s="22"/>
      <c r="C180" s="22"/>
      <c r="D180" s="22"/>
      <c r="E180" s="22"/>
      <c r="F180" s="22"/>
      <c r="G180" s="22"/>
      <c r="H180" s="22"/>
      <c r="I180" s="2"/>
      <c r="R180" s="3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40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</row>
    <row r="181" spans="1:83" ht="14.25" customHeight="1">
      <c r="A181" s="17"/>
      <c r="B181" s="17"/>
      <c r="C181" s="17"/>
      <c r="D181" s="17"/>
      <c r="E181" s="17"/>
      <c r="F181" s="17"/>
      <c r="G181" s="17"/>
      <c r="H181" s="17"/>
      <c r="I181" s="2"/>
      <c r="R181" s="47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40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</row>
    <row r="182" spans="1:83" ht="14.25" customHeight="1">
      <c r="A182" s="22"/>
      <c r="B182" s="22"/>
      <c r="C182" s="22"/>
      <c r="D182" s="22"/>
      <c r="E182" s="22"/>
      <c r="F182" s="22"/>
      <c r="G182" s="22"/>
      <c r="H182" s="2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40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</row>
    <row r="183" spans="1:83" ht="14.25" customHeight="1">
      <c r="A183" s="17"/>
      <c r="B183" s="17"/>
      <c r="C183" s="17"/>
      <c r="D183" s="17"/>
      <c r="E183" s="17"/>
      <c r="F183" s="17"/>
      <c r="G183" s="17"/>
      <c r="H183" s="1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40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</row>
    <row r="184" spans="1:83" ht="14.25" customHeight="1">
      <c r="A184" s="43"/>
      <c r="B184" s="43"/>
      <c r="C184" s="43"/>
      <c r="D184" s="43"/>
      <c r="E184" s="43"/>
      <c r="F184" s="43"/>
      <c r="G184" s="43"/>
      <c r="H184" s="4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</row>
    <row r="185" spans="1:83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</row>
    <row r="186" spans="1:83" ht="1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</row>
    <row r="187" spans="1:83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</row>
    <row r="188" spans="1:83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</row>
    <row r="189" spans="1:83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</row>
    <row r="190" spans="1:83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</row>
    <row r="191" spans="1:83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</row>
    <row r="192" spans="1:83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</row>
    <row r="193" spans="1:8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</row>
    <row r="194" spans="1:83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</row>
    <row r="195" spans="1:83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</row>
    <row r="196" spans="1:83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</row>
    <row r="197" spans="1:83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</row>
    <row r="198" spans="1:83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</row>
    <row r="199" spans="1:83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</row>
    <row r="200" spans="1:83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</row>
    <row r="201" spans="1:83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</row>
    <row r="202" spans="1:83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</row>
    <row r="203" spans="1:8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</row>
    <row r="204" spans="1:83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</row>
    <row r="205" spans="1:83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</row>
    <row r="206" spans="1:83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</row>
    <row r="207" spans="1:83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</row>
    <row r="208" spans="1:83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</row>
    <row r="209" spans="1:83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</row>
    <row r="210" spans="1:83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</row>
    <row r="211" spans="1:83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</row>
    <row r="212" spans="1:83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</row>
    <row r="213" spans="1:8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</row>
    <row r="214" spans="1:83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</row>
    <row r="215" spans="1:83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</row>
    <row r="216" spans="1:83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</row>
    <row r="217" spans="1:83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</row>
    <row r="218" spans="1:83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</row>
    <row r="219" spans="1:83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</row>
    <row r="220" spans="1:83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</row>
    <row r="221" spans="1:83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</row>
    <row r="222" spans="1:83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</row>
    <row r="223" spans="1:8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</row>
    <row r="224" spans="1:83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</row>
    <row r="225" spans="1:83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</row>
    <row r="226" spans="1:83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</row>
    <row r="227" spans="1:83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</row>
    <row r="228" spans="1:83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</row>
    <row r="229" spans="1:83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</row>
    <row r="230" spans="1:83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</row>
    <row r="231" spans="1:83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</row>
    <row r="232" spans="1:83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</row>
    <row r="233" spans="1:8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</row>
    <row r="234" spans="1:83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</row>
    <row r="235" spans="1:83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</row>
    <row r="236" spans="1:83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</row>
    <row r="237" spans="1:83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</row>
    <row r="238" spans="1:83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</row>
    <row r="239" spans="1:83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</row>
    <row r="240" spans="1:83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</row>
    <row r="241" spans="1:83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</row>
    <row r="242" spans="1:83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</row>
    <row r="243" spans="1:8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</row>
    <row r="244" spans="1:83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</row>
    <row r="245" spans="1:83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</row>
    <row r="246" spans="1:83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</row>
    <row r="247" spans="1:83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</row>
    <row r="248" spans="1:83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</row>
    <row r="249" spans="1:83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</row>
    <row r="250" spans="1:83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</row>
    <row r="251" spans="1:83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</row>
    <row r="252" spans="1:83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</row>
    <row r="253" spans="1:8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</row>
    <row r="254" spans="1:83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</row>
    <row r="255" spans="1:83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</row>
    <row r="256" spans="1:83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</row>
    <row r="257" spans="1:83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</row>
    <row r="258" spans="1:83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</row>
    <row r="259" spans="1:83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</row>
    <row r="260" spans="1:83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</row>
    <row r="261" spans="1:83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</row>
    <row r="262" spans="1:83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</row>
    <row r="263" spans="1:8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</row>
    <row r="264" spans="1:83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</row>
    <row r="265" spans="1:83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</row>
    <row r="266" spans="1:83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</row>
    <row r="267" spans="1:83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</row>
    <row r="268" spans="1:83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</row>
    <row r="269" spans="1:83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</row>
    <row r="270" spans="1:83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</row>
    <row r="271" spans="1:83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</row>
    <row r="272" spans="1:83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</row>
    <row r="273" spans="1:8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</row>
    <row r="274" spans="1:83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</row>
    <row r="275" spans="1:83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</row>
    <row r="276" spans="1:83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</row>
    <row r="277" spans="1:83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</row>
    <row r="278" spans="1:83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</row>
    <row r="279" spans="1:83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</row>
    <row r="280" spans="1:83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</row>
    <row r="281" spans="1:83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</row>
    <row r="282" spans="1:83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</row>
    <row r="283" spans="1: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</row>
    <row r="284" spans="1:83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</row>
    <row r="285" spans="1:83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</row>
    <row r="286" spans="1:83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</row>
    <row r="287" spans="1:83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</row>
    <row r="288" spans="1:83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</row>
    <row r="289" spans="1:83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</row>
    <row r="290" spans="1:83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</row>
    <row r="291" spans="1:83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</row>
    <row r="292" spans="1:83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</row>
    <row r="293" spans="1:8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</row>
    <row r="294" spans="1:83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</row>
    <row r="295" spans="1:83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</row>
    <row r="296" spans="1:83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</row>
    <row r="297" spans="1:83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</row>
    <row r="298" spans="1:83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</row>
    <row r="299" spans="1:83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</row>
    <row r="300" spans="1:83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</row>
    <row r="301" spans="1:83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</row>
    <row r="302" spans="1:83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</row>
    <row r="303" spans="1:8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</row>
    <row r="304" spans="1:83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</row>
    <row r="305" spans="1:83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</row>
    <row r="306" spans="1:83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</row>
    <row r="307" spans="1:83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</row>
    <row r="308" spans="1:83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</row>
    <row r="309" spans="1:83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</row>
    <row r="310" spans="1:83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</row>
    <row r="311" spans="1:83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</row>
    <row r="312" spans="1:83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</row>
    <row r="313" spans="1:8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</row>
    <row r="314" spans="1:83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</row>
    <row r="315" spans="1:83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</row>
    <row r="316" spans="1:83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</row>
    <row r="317" spans="1:83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</row>
    <row r="318" spans="1:83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</row>
    <row r="319" spans="1:83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</row>
    <row r="320" spans="1:83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</row>
    <row r="321" spans="1:83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</row>
    <row r="322" spans="1:83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</row>
    <row r="323" spans="1:8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</row>
    <row r="324" spans="1:83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</row>
    <row r="325" spans="1:83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</row>
    <row r="326" spans="1:83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</row>
    <row r="327" spans="1:83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</row>
    <row r="328" spans="1:83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</row>
    <row r="329" spans="1:83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</row>
    <row r="330" spans="1:83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</row>
    <row r="331" spans="1:83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</row>
    <row r="332" spans="1:83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</row>
    <row r="333" spans="1:8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</row>
    <row r="334" spans="1:83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</row>
    <row r="335" spans="1:83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</row>
    <row r="336" spans="1:83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</row>
    <row r="337" spans="1:83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</row>
    <row r="338" spans="1:83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</row>
    <row r="339" spans="1:83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</row>
    <row r="340" spans="1:83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</row>
    <row r="341" spans="1:83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</row>
    <row r="342" spans="1:83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</row>
    <row r="343" spans="1:8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</row>
    <row r="344" spans="1:83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</row>
    <row r="345" spans="1:83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</row>
    <row r="346" spans="1:83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</row>
    <row r="347" spans="1:83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</row>
    <row r="348" spans="1:83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</row>
    <row r="349" spans="1:83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</row>
    <row r="350" spans="1:83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</row>
    <row r="351" spans="1:83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</row>
    <row r="352" spans="1:83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</row>
    <row r="353" spans="1:8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</row>
    <row r="354" spans="1:83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</row>
    <row r="355" spans="1:83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</row>
    <row r="356" spans="1:83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</row>
    <row r="357" spans="1:83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</row>
    <row r="358" spans="1:83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</row>
    <row r="359" spans="1:83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</row>
    <row r="360" spans="1:83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</row>
    <row r="361" spans="1:83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</row>
    <row r="362" spans="1:83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</row>
    <row r="363" spans="1:8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</row>
    <row r="364" spans="1:83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</row>
    <row r="365" spans="1:83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</row>
    <row r="366" spans="1:83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</row>
    <row r="367" spans="1:83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</row>
    <row r="368" spans="1:83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</row>
    <row r="369" spans="1:83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</row>
    <row r="370" spans="1:83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</row>
    <row r="371" spans="1:83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</row>
    <row r="372" spans="1:83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</row>
    <row r="373" spans="1:8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</row>
    <row r="374" spans="1:83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</row>
    <row r="375" spans="1:83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</row>
    <row r="376" spans="1:83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</row>
    <row r="377" spans="1:83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</row>
    <row r="378" spans="1:83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</row>
    <row r="379" spans="1:83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</row>
    <row r="380" spans="1:83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</row>
    <row r="381" spans="1:83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</row>
    <row r="382" spans="1:83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</row>
    <row r="383" spans="1: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</row>
    <row r="384" spans="1:83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</row>
    <row r="385" spans="1:83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</row>
    <row r="386" spans="1:83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</row>
    <row r="387" spans="1:83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</row>
    <row r="388" spans="1:83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</row>
    <row r="389" spans="1:83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</row>
    <row r="390" spans="1:83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</row>
    <row r="391" spans="1:83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</row>
    <row r="392" spans="1:83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</row>
    <row r="393" spans="1:8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</row>
    <row r="394" spans="1:83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</row>
    <row r="395" spans="1:83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</row>
    <row r="396" spans="1:83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</row>
    <row r="397" spans="1:83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</row>
    <row r="398" spans="1:83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</row>
    <row r="399" spans="1:83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</row>
    <row r="400" spans="1:83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</row>
    <row r="401" spans="1:83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</row>
    <row r="402" spans="1:83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</row>
    <row r="403" spans="1:8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</row>
    <row r="404" spans="1:83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</row>
    <row r="405" spans="1:83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</row>
    <row r="406" spans="1:83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</row>
    <row r="407" spans="1:83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</row>
    <row r="408" spans="1:83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</row>
    <row r="409" spans="1:83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</row>
    <row r="410" spans="1:83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</row>
    <row r="411" spans="1:83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</row>
    <row r="412" spans="1:83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</row>
    <row r="413" spans="1:8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</row>
    <row r="414" spans="1:83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</row>
    <row r="415" spans="1:83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</row>
    <row r="416" spans="1:83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</row>
    <row r="417" spans="1:83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</row>
    <row r="418" spans="1:83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</row>
    <row r="419" spans="1:83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</row>
    <row r="420" spans="1:83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</row>
    <row r="421" spans="1:83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</row>
    <row r="422" spans="1:83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</row>
    <row r="423" spans="1:8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</row>
    <row r="424" spans="1:83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</row>
    <row r="425" spans="1:83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</row>
    <row r="426" spans="1:83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</row>
    <row r="427" spans="1:83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</row>
    <row r="428" spans="1:83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</row>
    <row r="429" spans="1:83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</row>
    <row r="430" spans="1:83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</row>
    <row r="431" spans="1:83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</row>
    <row r="432" spans="1:83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</row>
    <row r="433" spans="1:8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</row>
    <row r="434" spans="1:83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</row>
    <row r="435" spans="1:83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</row>
    <row r="436" spans="1:83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</row>
    <row r="437" spans="1:83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</row>
    <row r="438" spans="1:83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</row>
    <row r="439" spans="1:83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</row>
    <row r="440" spans="1:83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</row>
    <row r="441" spans="1:83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</row>
    <row r="442" spans="1:83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</row>
    <row r="443" spans="1:8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</row>
    <row r="444" spans="1:83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</row>
    <row r="445" spans="1:83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</row>
    <row r="446" spans="1:83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</row>
    <row r="447" spans="1:83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</row>
    <row r="448" spans="1:83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</row>
    <row r="449" spans="1:83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</row>
    <row r="450" spans="1:83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</row>
    <row r="451" spans="1:83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</row>
    <row r="452" spans="1:83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</row>
    <row r="453" spans="1:8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</row>
    <row r="454" spans="1:83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</row>
    <row r="455" spans="1:83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</row>
    <row r="456" spans="1:83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</row>
    <row r="457" spans="1:83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</row>
    <row r="458" spans="1:83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</row>
    <row r="459" spans="1:83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</row>
    <row r="460" spans="1:83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</row>
    <row r="461" spans="1:83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</row>
    <row r="462" spans="1:83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</row>
    <row r="463" spans="1:8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</row>
    <row r="464" spans="1:83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</row>
    <row r="465" spans="1:83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</row>
    <row r="466" spans="1:83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</row>
    <row r="467" spans="1:83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</row>
    <row r="468" spans="1:83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</row>
    <row r="469" spans="1:83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</row>
    <row r="470" spans="1:83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</row>
    <row r="471" spans="1:83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</row>
    <row r="472" spans="1:83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</row>
    <row r="473" spans="1:8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</row>
    <row r="474" spans="1:83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</row>
    <row r="475" spans="1:83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</row>
    <row r="476" spans="1:83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</row>
    <row r="477" spans="1:83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</row>
    <row r="478" spans="1:83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</row>
    <row r="479" spans="1:83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</row>
    <row r="480" spans="1:83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</row>
    <row r="481" spans="1:83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</row>
    <row r="482" spans="1:83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</row>
    <row r="483" spans="1: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</row>
    <row r="484" spans="1:83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</row>
    <row r="485" spans="1:83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</row>
    <row r="486" spans="1:83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</row>
    <row r="487" spans="1:83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</row>
    <row r="488" spans="1:83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</row>
    <row r="489" spans="1:83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</row>
    <row r="490" spans="1:83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</row>
    <row r="491" spans="1:83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</row>
    <row r="492" spans="1:83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</row>
    <row r="493" spans="1:8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</row>
    <row r="494" spans="1:83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</row>
    <row r="495" spans="1:83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</row>
    <row r="496" spans="1:83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</row>
    <row r="497" spans="1:83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</row>
    <row r="498" spans="1:83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</row>
    <row r="499" spans="1:83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</row>
    <row r="500" spans="1:83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</row>
    <row r="501" spans="1:83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</row>
    <row r="502" spans="1:83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</row>
    <row r="503" spans="1:8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</row>
    <row r="504" spans="1:83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</row>
    <row r="505" spans="1:83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</row>
    <row r="506" spans="1:83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</row>
    <row r="507" spans="1:83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</row>
    <row r="508" spans="1:83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</row>
    <row r="509" spans="1:83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</row>
    <row r="510" spans="1:83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</row>
    <row r="511" spans="1:83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</row>
    <row r="512" spans="1:83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</row>
    <row r="513" spans="1:8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</row>
    <row r="514" spans="1:83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</row>
    <row r="515" spans="1:83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</row>
    <row r="516" spans="1:83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</row>
    <row r="517" spans="1:83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</row>
    <row r="518" spans="1:83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</row>
    <row r="519" spans="1:83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</row>
    <row r="520" spans="1:83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</row>
    <row r="521" spans="1:83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</row>
    <row r="522" spans="1:83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</row>
    <row r="523" spans="1:8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</row>
    <row r="524" spans="1:83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</row>
    <row r="525" spans="1:83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</row>
    <row r="526" spans="1:83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</row>
    <row r="527" spans="1:83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</row>
    <row r="528" spans="1:83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</row>
    <row r="529" spans="1:83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</row>
    <row r="530" spans="1:83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</row>
    <row r="531" spans="1:83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</row>
    <row r="532" spans="1:83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</row>
    <row r="533" spans="1:8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</row>
    <row r="534" spans="1:83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</row>
    <row r="535" spans="1:83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</row>
    <row r="536" spans="1:83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</row>
    <row r="537" spans="1:83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</row>
    <row r="538" spans="1:83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</row>
    <row r="539" spans="1:83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</row>
    <row r="540" spans="1:83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</row>
    <row r="541" spans="1:83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</row>
    <row r="542" spans="1:83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</row>
    <row r="543" spans="1:8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</row>
    <row r="544" spans="1:83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</row>
    <row r="545" spans="1:83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</row>
    <row r="546" spans="1:83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</row>
    <row r="547" spans="1:83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</row>
    <row r="548" spans="1:83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</row>
    <row r="549" spans="1:83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</row>
    <row r="550" spans="1:83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</row>
    <row r="551" spans="1:83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</row>
    <row r="552" spans="1:83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</row>
    <row r="553" spans="1:8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</row>
    <row r="554" spans="1:83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</row>
    <row r="555" spans="1:83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</row>
    <row r="556" spans="1:83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</row>
    <row r="557" spans="1:83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</row>
    <row r="558" spans="1:83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</row>
    <row r="559" spans="1:83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</row>
    <row r="560" spans="1:83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</row>
    <row r="561" spans="1:83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</row>
    <row r="562" spans="1:83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</row>
    <row r="563" spans="1:8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</row>
    <row r="564" spans="1:83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</row>
    <row r="565" spans="1:83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</row>
    <row r="566" spans="1:83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</row>
    <row r="567" spans="1:83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</row>
    <row r="568" spans="1:83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</row>
    <row r="569" spans="1:83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</row>
    <row r="570" spans="1:83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</row>
    <row r="571" spans="1:83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</row>
    <row r="572" spans="1:83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</row>
    <row r="573" spans="1:8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</row>
    <row r="574" spans="1:83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</row>
    <row r="575" spans="1:83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</row>
    <row r="576" spans="1:83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</row>
    <row r="577" spans="1:83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</row>
    <row r="578" spans="1:83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</row>
    <row r="579" spans="1:83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</row>
    <row r="580" spans="1:83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</row>
    <row r="581" spans="1:83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</row>
    <row r="582" spans="1:83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</row>
    <row r="583" spans="1: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</row>
    <row r="584" spans="1:83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</row>
    <row r="585" spans="1:83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</row>
    <row r="586" spans="1:83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</row>
    <row r="587" spans="1:83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</row>
    <row r="588" spans="1:83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</row>
    <row r="589" spans="1:83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</row>
    <row r="590" spans="1:83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</row>
    <row r="591" spans="1:83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</row>
    <row r="592" spans="1:83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</row>
    <row r="593" spans="1:8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</row>
    <row r="594" spans="1:83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</row>
    <row r="595" spans="1:83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</row>
    <row r="596" spans="1:83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</row>
    <row r="597" spans="1:83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</row>
    <row r="598" spans="1:83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</row>
    <row r="599" spans="1:83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</row>
    <row r="600" spans="1:83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</row>
    <row r="601" spans="1:83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</row>
    <row r="602" spans="1:83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</row>
    <row r="603" spans="1:8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</row>
    <row r="604" spans="1:83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</row>
    <row r="605" spans="1:83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</row>
    <row r="606" spans="1:83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</row>
    <row r="607" spans="1:83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</row>
    <row r="608" spans="1:83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</row>
    <row r="609" spans="1:83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</row>
    <row r="610" spans="1:83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</row>
    <row r="611" spans="1:83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</row>
    <row r="612" spans="1:83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</row>
    <row r="613" spans="1:8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</row>
    <row r="614" spans="1:83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</row>
    <row r="615" spans="1:83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</row>
    <row r="616" spans="1:83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</row>
    <row r="617" spans="1:83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</row>
    <row r="618" spans="1:83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</row>
    <row r="619" spans="1:83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</row>
    <row r="620" spans="1:83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</row>
    <row r="621" spans="1:83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</row>
    <row r="622" spans="1:83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</row>
    <row r="623" spans="1:8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</row>
    <row r="624" spans="1:83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</row>
    <row r="625" spans="1:83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</row>
    <row r="626" spans="1:83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</row>
    <row r="627" spans="1:83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</row>
    <row r="628" spans="1:83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</row>
    <row r="629" spans="1:83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</row>
    <row r="630" spans="1:83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</row>
    <row r="631" spans="1:83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</row>
    <row r="632" spans="1:83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</row>
    <row r="633" spans="1:8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</row>
    <row r="634" spans="1:83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</row>
    <row r="635" spans="1:83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</row>
    <row r="636" spans="1:83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</row>
    <row r="637" spans="1:83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</row>
    <row r="638" spans="1:83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</row>
    <row r="639" spans="1:83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</row>
    <row r="640" spans="1:83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</row>
    <row r="641" spans="1:83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</row>
    <row r="642" spans="1:83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</row>
    <row r="643" spans="1:8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</row>
    <row r="644" spans="1:83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</row>
    <row r="645" spans="1:83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</row>
    <row r="646" spans="1:83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</row>
    <row r="647" spans="1:83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</row>
    <row r="648" spans="1:83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</row>
    <row r="649" spans="1:83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</row>
    <row r="650" spans="1:83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</row>
    <row r="651" spans="1:83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</row>
    <row r="652" spans="1:83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</row>
    <row r="653" spans="1:8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</row>
    <row r="654" spans="1:83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</row>
    <row r="655" spans="1:83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</row>
    <row r="656" spans="1:83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</row>
    <row r="657" spans="1:83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</row>
    <row r="658" spans="1:83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</row>
    <row r="659" spans="1:83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</row>
    <row r="660" spans="1:83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</row>
    <row r="661" spans="1:83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</row>
    <row r="662" spans="1:83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</row>
    <row r="663" spans="1:8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</row>
    <row r="664" spans="1:83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</row>
    <row r="665" spans="1:83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</row>
    <row r="666" spans="1:83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</row>
    <row r="667" spans="1:83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</row>
    <row r="668" spans="1:83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</row>
    <row r="669" spans="1:83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</row>
    <row r="670" spans="1:83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</row>
    <row r="671" spans="1:83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</row>
    <row r="672" spans="1:83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</row>
    <row r="673" spans="1:8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</row>
    <row r="674" spans="1:83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</row>
    <row r="675" spans="1:83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</row>
    <row r="676" spans="1:83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</row>
    <row r="677" spans="1:83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</row>
    <row r="678" spans="1:83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</row>
    <row r="679" spans="1:83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</row>
    <row r="680" spans="1:83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</row>
    <row r="681" spans="1:83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</row>
    <row r="682" spans="1:83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</row>
    <row r="683" spans="1: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</row>
    <row r="684" spans="1:83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</row>
    <row r="685" spans="1:83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</row>
    <row r="686" spans="1:83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</row>
    <row r="687" spans="1:83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</row>
    <row r="688" spans="1:83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</row>
    <row r="689" spans="1:83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</row>
    <row r="690" spans="1:83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</row>
    <row r="691" spans="1:83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</row>
    <row r="692" spans="1:83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</row>
    <row r="693" spans="1:8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</row>
    <row r="694" spans="1:83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</row>
    <row r="695" spans="1:83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</row>
    <row r="696" spans="1:83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</row>
    <row r="697" spans="1:83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</row>
    <row r="698" spans="1:83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</row>
    <row r="699" spans="1:83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</row>
    <row r="700" spans="1:83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</row>
    <row r="701" spans="1:83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</row>
    <row r="702" spans="1:83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</row>
    <row r="703" spans="1:8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</row>
    <row r="704" spans="1:83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</row>
    <row r="705" spans="1:83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</row>
    <row r="706" spans="1:83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</row>
    <row r="707" spans="1:83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</row>
    <row r="708" spans="1:83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</row>
    <row r="709" spans="1:83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</row>
    <row r="710" spans="1:83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</row>
    <row r="711" spans="1:83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</row>
    <row r="712" spans="1:83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</row>
    <row r="713" spans="1:8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</row>
    <row r="714" spans="1:83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</row>
    <row r="715" spans="1:83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</row>
    <row r="716" spans="1:83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</row>
    <row r="717" spans="1:83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</row>
    <row r="718" spans="1:83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</row>
    <row r="719" spans="1:83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</row>
    <row r="720" spans="1:83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</row>
    <row r="721" spans="1:83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</row>
    <row r="722" spans="1:83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</row>
    <row r="723" spans="1:8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</row>
    <row r="724" spans="1:83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</row>
    <row r="725" spans="1:83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</row>
    <row r="726" spans="1:83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</row>
    <row r="727" spans="1:83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</row>
    <row r="728" spans="1:83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</row>
    <row r="729" spans="1:83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</row>
    <row r="730" spans="1:83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</row>
    <row r="731" spans="1:83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</row>
    <row r="732" spans="1:83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</row>
    <row r="733" spans="1:8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</row>
    <row r="734" spans="1:83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</row>
    <row r="735" spans="1:83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</row>
    <row r="736" spans="1:83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</row>
    <row r="737" spans="1:83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</row>
    <row r="738" spans="1:83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</row>
    <row r="739" spans="1:83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</row>
    <row r="740" spans="1:83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</row>
    <row r="741" spans="1:83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</row>
    <row r="742" spans="1:83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</row>
    <row r="743" spans="1:8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</row>
    <row r="744" spans="1:83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</row>
    <row r="745" spans="1:83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</row>
    <row r="746" spans="1:83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</row>
    <row r="747" spans="1:83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</row>
    <row r="748" spans="1:83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</row>
    <row r="749" spans="1:83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</row>
    <row r="750" spans="1:83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</row>
    <row r="751" spans="1:83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</row>
    <row r="752" spans="1:83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</row>
    <row r="753" spans="1:8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</row>
    <row r="754" spans="1:83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</row>
    <row r="755" spans="1:83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</row>
    <row r="756" spans="1:83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</row>
    <row r="757" spans="1:83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</row>
    <row r="758" spans="1:83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</row>
    <row r="759" spans="1:83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</row>
    <row r="760" spans="1:83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</row>
    <row r="761" spans="1:83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</row>
    <row r="762" spans="1:83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</row>
    <row r="763" spans="1:8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</row>
    <row r="764" spans="1:83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</row>
    <row r="765" spans="1:83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</row>
    <row r="766" spans="1:83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</row>
    <row r="767" spans="1:83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</row>
    <row r="768" spans="1:83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</row>
    <row r="769" spans="1:83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</row>
    <row r="770" spans="1:83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</row>
    <row r="771" spans="1:83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</row>
    <row r="772" spans="1:83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</row>
    <row r="773" spans="1:8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</row>
    <row r="774" spans="1:83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</row>
    <row r="775" spans="1:83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</row>
    <row r="776" spans="1:83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</row>
    <row r="777" spans="1:83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</row>
    <row r="778" spans="1:83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</row>
    <row r="779" spans="1:83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</row>
    <row r="780" spans="1:83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</row>
    <row r="781" spans="1:83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</row>
    <row r="782" spans="1:83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</row>
    <row r="783" spans="1: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</row>
    <row r="784" spans="1:83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</row>
    <row r="785" spans="1:83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</row>
    <row r="786" spans="1:83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</row>
    <row r="787" spans="1:83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</row>
    <row r="788" spans="1:83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</row>
    <row r="789" spans="1:83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</row>
    <row r="790" spans="1:83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</row>
    <row r="791" spans="1:83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</row>
    <row r="792" spans="1:83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</row>
    <row r="793" spans="1:8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</row>
    <row r="794" spans="1:83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</row>
    <row r="795" spans="1:83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</row>
    <row r="796" spans="1:83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</row>
    <row r="797" spans="1:83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</row>
    <row r="798" spans="1:83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</row>
    <row r="799" spans="1:83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</row>
    <row r="800" spans="1:83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</row>
    <row r="801" spans="1:83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</row>
    <row r="802" spans="1:83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</row>
    <row r="803" spans="1:8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</row>
    <row r="804" spans="1:83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</row>
    <row r="805" spans="1:83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</row>
    <row r="806" spans="1:83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</row>
    <row r="807" spans="1:83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</row>
    <row r="808" spans="1:83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</row>
    <row r="809" spans="1:83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</row>
    <row r="810" spans="1:83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</row>
    <row r="811" spans="1:83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</row>
    <row r="812" spans="1:83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</row>
    <row r="813" spans="1:8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</row>
    <row r="814" spans="1:83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</row>
    <row r="815" spans="1:83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</row>
    <row r="816" spans="1:83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</row>
    <row r="817" spans="1:83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</row>
    <row r="818" spans="1:83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</row>
    <row r="819" spans="1:83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</row>
    <row r="820" spans="1:83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</row>
    <row r="821" spans="1:83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</row>
    <row r="822" spans="1:83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</row>
    <row r="823" spans="1:8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</row>
    <row r="824" spans="1:83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</row>
    <row r="825" spans="1:83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</row>
    <row r="826" spans="1:83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</row>
    <row r="827" spans="1:83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</row>
    <row r="828" spans="1:83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</row>
    <row r="829" spans="1:83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</row>
    <row r="830" spans="1:83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</row>
    <row r="831" spans="1:83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</row>
    <row r="832" spans="1:83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</row>
    <row r="833" spans="1:8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</row>
    <row r="834" spans="1:83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</row>
    <row r="835" spans="1:83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</row>
    <row r="836" spans="1:83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</row>
    <row r="837" spans="1:83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</row>
    <row r="838" spans="1:83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</row>
    <row r="839" spans="1:83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</row>
    <row r="840" spans="1:83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</row>
    <row r="841" spans="1:83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</row>
    <row r="842" spans="1:83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</row>
    <row r="843" spans="1:8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</row>
    <row r="844" spans="1:83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</row>
    <row r="845" spans="1:83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</row>
    <row r="846" spans="1:83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</row>
    <row r="847" spans="1:83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</row>
    <row r="848" spans="1:83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</row>
    <row r="849" spans="1:83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</row>
    <row r="850" spans="1:83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</row>
    <row r="851" spans="1:83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</row>
    <row r="852" spans="1:83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</row>
    <row r="853" spans="1:8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</row>
    <row r="854" spans="1:83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</row>
    <row r="855" spans="1:83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</row>
    <row r="856" spans="1:83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</row>
    <row r="857" spans="1:83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</row>
    <row r="858" spans="1:83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</row>
    <row r="859" spans="1:83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</row>
    <row r="860" spans="1:83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</row>
    <row r="861" spans="1:83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</row>
    <row r="862" spans="1:83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</row>
    <row r="863" spans="1:8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</row>
    <row r="864" spans="1:83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</row>
    <row r="865" spans="1:83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</row>
    <row r="866" spans="1:83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</row>
    <row r="867" spans="1:83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</row>
    <row r="868" spans="1:83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</row>
    <row r="869" spans="1:83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</row>
    <row r="870" spans="1:83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</row>
    <row r="871" spans="1:83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</row>
    <row r="872" spans="1:83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</row>
    <row r="873" spans="1:8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</row>
    <row r="874" spans="1:83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</row>
    <row r="875" spans="1:83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</row>
    <row r="876" spans="1:83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</row>
    <row r="877" spans="1:83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</row>
    <row r="878" spans="1:83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</row>
    <row r="879" spans="1:83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</row>
    <row r="880" spans="1:83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</row>
    <row r="881" spans="1:83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</row>
    <row r="882" spans="1:83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</row>
    <row r="883" spans="1: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</row>
    <row r="884" spans="1:83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</row>
    <row r="885" spans="1:83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</row>
    <row r="886" spans="1:83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</row>
    <row r="887" spans="1:83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</row>
    <row r="888" spans="1:83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</row>
    <row r="889" spans="1:83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</row>
    <row r="890" spans="1:83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</row>
    <row r="891" spans="1:83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</row>
    <row r="892" spans="1:83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</row>
    <row r="893" spans="1:8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</row>
    <row r="894" spans="1:83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</row>
    <row r="895" spans="1:83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</row>
    <row r="896" spans="1:83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</row>
    <row r="897" spans="1:83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</row>
    <row r="898" spans="1:83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</row>
    <row r="899" spans="1:83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</row>
    <row r="900" spans="1:83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</row>
    <row r="901" spans="1:83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</row>
    <row r="902" spans="1:83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</row>
    <row r="903" spans="1:8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</row>
    <row r="904" spans="1:83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</row>
    <row r="905" spans="1:83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</row>
    <row r="906" spans="1:83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</row>
    <row r="907" spans="1:83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</row>
    <row r="908" spans="1:83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</row>
    <row r="909" spans="1:83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</row>
    <row r="910" spans="1:83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</row>
    <row r="911" spans="1:83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</row>
    <row r="912" spans="1:83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</row>
    <row r="913" spans="1:8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</row>
    <row r="914" spans="1:83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</row>
    <row r="915" spans="1:83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</row>
    <row r="916" spans="1:83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</row>
    <row r="917" spans="1:83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</row>
    <row r="918" spans="1:83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</row>
    <row r="919" spans="1:83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</row>
    <row r="920" spans="1:83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</row>
    <row r="921" spans="1:83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</row>
    <row r="922" spans="1:83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</row>
    <row r="923" spans="1:8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</row>
    <row r="924" spans="1:83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</row>
    <row r="925" spans="1:83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</row>
    <row r="926" spans="1:83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</row>
    <row r="927" spans="1:83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</row>
    <row r="928" spans="1:83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</row>
    <row r="929" spans="1:83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</row>
    <row r="930" spans="1:83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</row>
    <row r="931" spans="1:83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</row>
    <row r="932" spans="1:83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</row>
    <row r="933" spans="1:8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</row>
    <row r="934" spans="1:83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</row>
    <row r="935" spans="1:83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</row>
    <row r="936" spans="1:83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</row>
    <row r="937" spans="1:83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</row>
    <row r="938" spans="1:83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</row>
    <row r="939" spans="1:83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</row>
    <row r="940" spans="1:83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</row>
    <row r="941" spans="1:83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</row>
    <row r="942" spans="1:83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</row>
    <row r="943" spans="1:8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</row>
    <row r="944" spans="1:83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</row>
    <row r="945" spans="1:83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</row>
    <row r="946" spans="1:83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</row>
    <row r="947" spans="1:83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</row>
    <row r="948" spans="1:83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</row>
    <row r="949" spans="1:83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</row>
    <row r="950" spans="1:83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</row>
    <row r="951" spans="1:83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</row>
    <row r="952" spans="1:83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</row>
    <row r="953" spans="1:8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</row>
    <row r="954" spans="1:83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</row>
    <row r="955" spans="1:83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</row>
    <row r="956" spans="1:83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</row>
    <row r="957" spans="1:83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</row>
    <row r="958" spans="1:83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</row>
    <row r="959" spans="1:83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</row>
    <row r="960" spans="1:83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</row>
    <row r="961" spans="1:83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</row>
    <row r="962" spans="1:83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</row>
    <row r="963" spans="1:8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</row>
    <row r="964" spans="1:83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</row>
    <row r="965" spans="1:83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</row>
    <row r="966" spans="1:83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</row>
    <row r="967" spans="1:83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</row>
    <row r="968" spans="1:83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</row>
    <row r="969" spans="1:83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</row>
    <row r="970" spans="1:83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</row>
    <row r="971" spans="1:83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</row>
    <row r="972" spans="1:83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</row>
    <row r="973" spans="1:8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</row>
    <row r="974" spans="1:83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</row>
    <row r="975" spans="1:83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</row>
    <row r="976" spans="1:83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</row>
    <row r="977" spans="1:83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</row>
    <row r="978" spans="1:83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</row>
    <row r="979" spans="1:83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</row>
    <row r="980" spans="1:83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</row>
    <row r="981" spans="1:83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</row>
    <row r="982" spans="1:83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</row>
    <row r="983" spans="1: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</row>
    <row r="984" spans="1:83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</row>
    <row r="985" spans="1:83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</row>
    <row r="986" spans="1:83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</row>
    <row r="987" spans="1:83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</row>
    <row r="988" spans="1:83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</row>
    <row r="989" spans="1:83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</row>
    <row r="990" spans="1:83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</row>
    <row r="991" spans="1:83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</row>
    <row r="992" spans="1:83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</row>
    <row r="993" spans="1:8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</row>
    <row r="994" spans="1:83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</row>
    <row r="995" spans="1:83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</row>
    <row r="996" spans="1:83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</row>
    <row r="997" spans="1:83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</row>
    <row r="998" spans="1:83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</row>
    <row r="999" spans="1:83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</row>
    <row r="1000" spans="1:83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</row>
  </sheetData>
  <mergeCells count="225">
    <mergeCell ref="B3:B4"/>
    <mergeCell ref="C3:H5"/>
    <mergeCell ref="C6:H8"/>
    <mergeCell ref="A10:B11"/>
    <mergeCell ref="C10:H10"/>
    <mergeCell ref="J10:K11"/>
    <mergeCell ref="W11:X12"/>
    <mergeCell ref="Y11:Z12"/>
    <mergeCell ref="A12:B13"/>
    <mergeCell ref="J12:K13"/>
    <mergeCell ref="S12:T13"/>
    <mergeCell ref="A14:B14"/>
    <mergeCell ref="J14:K14"/>
    <mergeCell ref="S14:T14"/>
    <mergeCell ref="L10:Q10"/>
    <mergeCell ref="S10:T11"/>
    <mergeCell ref="U10:Z10"/>
    <mergeCell ref="C11:D12"/>
    <mergeCell ref="E11:F12"/>
    <mergeCell ref="G11:H12"/>
    <mergeCell ref="L11:M12"/>
    <mergeCell ref="N11:O12"/>
    <mergeCell ref="P11:Q12"/>
    <mergeCell ref="U11:V12"/>
    <mergeCell ref="A20:B20"/>
    <mergeCell ref="J20:K20"/>
    <mergeCell ref="S20:T20"/>
    <mergeCell ref="A22:B22"/>
    <mergeCell ref="J22:K22"/>
    <mergeCell ref="S22:T22"/>
    <mergeCell ref="A16:B16"/>
    <mergeCell ref="J16:K16"/>
    <mergeCell ref="S16:T16"/>
    <mergeCell ref="A18:B18"/>
    <mergeCell ref="J18:K18"/>
    <mergeCell ref="S18:T18"/>
    <mergeCell ref="A28:B28"/>
    <mergeCell ref="J28:K28"/>
    <mergeCell ref="S28:T28"/>
    <mergeCell ref="B35:B36"/>
    <mergeCell ref="C35:H37"/>
    <mergeCell ref="C38:H40"/>
    <mergeCell ref="A24:B24"/>
    <mergeCell ref="J24:K24"/>
    <mergeCell ref="S24:T24"/>
    <mergeCell ref="A26:B26"/>
    <mergeCell ref="J26:K26"/>
    <mergeCell ref="S26:T26"/>
    <mergeCell ref="W43:X44"/>
    <mergeCell ref="Y43:Z44"/>
    <mergeCell ref="A44:B45"/>
    <mergeCell ref="J44:K45"/>
    <mergeCell ref="S44:T45"/>
    <mergeCell ref="A42:B43"/>
    <mergeCell ref="C42:H42"/>
    <mergeCell ref="J42:K43"/>
    <mergeCell ref="L42:Q42"/>
    <mergeCell ref="S42:T43"/>
    <mergeCell ref="U42:Z42"/>
    <mergeCell ref="C43:D44"/>
    <mergeCell ref="E43:F44"/>
    <mergeCell ref="G43:H44"/>
    <mergeCell ref="L43:M44"/>
    <mergeCell ref="A46:B46"/>
    <mergeCell ref="J46:K46"/>
    <mergeCell ref="S46:T46"/>
    <mergeCell ref="A48:B48"/>
    <mergeCell ref="J48:K48"/>
    <mergeCell ref="S48:T48"/>
    <mergeCell ref="N43:O44"/>
    <mergeCell ref="P43:Q44"/>
    <mergeCell ref="U43:V44"/>
    <mergeCell ref="A54:B54"/>
    <mergeCell ref="J54:K54"/>
    <mergeCell ref="S54:T54"/>
    <mergeCell ref="A56:B56"/>
    <mergeCell ref="J56:K56"/>
    <mergeCell ref="S56:T56"/>
    <mergeCell ref="A50:B50"/>
    <mergeCell ref="J50:K50"/>
    <mergeCell ref="S50:T50"/>
    <mergeCell ref="A52:B52"/>
    <mergeCell ref="J52:K52"/>
    <mergeCell ref="S52:T52"/>
    <mergeCell ref="B67:B68"/>
    <mergeCell ref="C67:H69"/>
    <mergeCell ref="C70:H72"/>
    <mergeCell ref="A74:B75"/>
    <mergeCell ref="C74:H74"/>
    <mergeCell ref="J74:K75"/>
    <mergeCell ref="A58:B58"/>
    <mergeCell ref="J58:K58"/>
    <mergeCell ref="S58:T58"/>
    <mergeCell ref="A60:B60"/>
    <mergeCell ref="J60:K60"/>
    <mergeCell ref="S60:T60"/>
    <mergeCell ref="W75:X76"/>
    <mergeCell ref="Y75:Z76"/>
    <mergeCell ref="A76:B77"/>
    <mergeCell ref="J76:K77"/>
    <mergeCell ref="S76:T77"/>
    <mergeCell ref="A78:B78"/>
    <mergeCell ref="J78:K78"/>
    <mergeCell ref="S78:T78"/>
    <mergeCell ref="L74:Q74"/>
    <mergeCell ref="S74:T75"/>
    <mergeCell ref="U74:Z74"/>
    <mergeCell ref="C75:D76"/>
    <mergeCell ref="E75:F76"/>
    <mergeCell ref="G75:H76"/>
    <mergeCell ref="L75:M76"/>
    <mergeCell ref="N75:O76"/>
    <mergeCell ref="P75:Q76"/>
    <mergeCell ref="U75:V76"/>
    <mergeCell ref="A84:B84"/>
    <mergeCell ref="J84:K84"/>
    <mergeCell ref="S84:T84"/>
    <mergeCell ref="A86:B86"/>
    <mergeCell ref="J86:K86"/>
    <mergeCell ref="S86:T86"/>
    <mergeCell ref="A80:B80"/>
    <mergeCell ref="J80:K80"/>
    <mergeCell ref="S80:T80"/>
    <mergeCell ref="A82:B82"/>
    <mergeCell ref="J82:K82"/>
    <mergeCell ref="S82:T82"/>
    <mergeCell ref="A92:B92"/>
    <mergeCell ref="J92:K92"/>
    <mergeCell ref="S92:T92"/>
    <mergeCell ref="B99:B100"/>
    <mergeCell ref="C99:H101"/>
    <mergeCell ref="C102:H104"/>
    <mergeCell ref="A88:B88"/>
    <mergeCell ref="J88:K88"/>
    <mergeCell ref="S88:T88"/>
    <mergeCell ref="A90:B90"/>
    <mergeCell ref="J90:K90"/>
    <mergeCell ref="S90:T90"/>
    <mergeCell ref="W107:X108"/>
    <mergeCell ref="Y107:Z108"/>
    <mergeCell ref="A108:B109"/>
    <mergeCell ref="J108:K109"/>
    <mergeCell ref="S108:T109"/>
    <mergeCell ref="A106:B107"/>
    <mergeCell ref="C106:H106"/>
    <mergeCell ref="J106:K107"/>
    <mergeCell ref="L106:Q106"/>
    <mergeCell ref="S106:T107"/>
    <mergeCell ref="U106:Z106"/>
    <mergeCell ref="C107:D108"/>
    <mergeCell ref="E107:F108"/>
    <mergeCell ref="G107:H108"/>
    <mergeCell ref="L107:M108"/>
    <mergeCell ref="A110:B110"/>
    <mergeCell ref="J110:K110"/>
    <mergeCell ref="S110:T110"/>
    <mergeCell ref="A112:B112"/>
    <mergeCell ref="J112:K112"/>
    <mergeCell ref="S112:T112"/>
    <mergeCell ref="N107:O108"/>
    <mergeCell ref="P107:Q108"/>
    <mergeCell ref="U107:V108"/>
    <mergeCell ref="A118:B118"/>
    <mergeCell ref="J118:K118"/>
    <mergeCell ref="S118:T118"/>
    <mergeCell ref="A120:B120"/>
    <mergeCell ref="J120:K120"/>
    <mergeCell ref="S120:T120"/>
    <mergeCell ref="A114:B114"/>
    <mergeCell ref="J114:K114"/>
    <mergeCell ref="S114:T114"/>
    <mergeCell ref="A116:B116"/>
    <mergeCell ref="J116:K116"/>
    <mergeCell ref="S116:T116"/>
    <mergeCell ref="B131:B132"/>
    <mergeCell ref="C131:H133"/>
    <mergeCell ref="C134:H136"/>
    <mergeCell ref="A138:B139"/>
    <mergeCell ref="C138:H138"/>
    <mergeCell ref="J138:K139"/>
    <mergeCell ref="A122:B122"/>
    <mergeCell ref="J122:K122"/>
    <mergeCell ref="S122:T122"/>
    <mergeCell ref="A124:B124"/>
    <mergeCell ref="J124:K124"/>
    <mergeCell ref="S124:T124"/>
    <mergeCell ref="W139:X140"/>
    <mergeCell ref="Y139:Z140"/>
    <mergeCell ref="A140:B141"/>
    <mergeCell ref="J140:K141"/>
    <mergeCell ref="S140:T141"/>
    <mergeCell ref="A142:B142"/>
    <mergeCell ref="J142:K142"/>
    <mergeCell ref="S142:T142"/>
    <mergeCell ref="L138:Q138"/>
    <mergeCell ref="S138:T139"/>
    <mergeCell ref="U138:Z138"/>
    <mergeCell ref="C139:D140"/>
    <mergeCell ref="E139:F140"/>
    <mergeCell ref="G139:H140"/>
    <mergeCell ref="L139:M140"/>
    <mergeCell ref="N139:O140"/>
    <mergeCell ref="P139:Q140"/>
    <mergeCell ref="U139:V140"/>
    <mergeCell ref="A148:B148"/>
    <mergeCell ref="J148:K148"/>
    <mergeCell ref="S148:T148"/>
    <mergeCell ref="A150:B150"/>
    <mergeCell ref="J150:K150"/>
    <mergeCell ref="S150:T150"/>
    <mergeCell ref="A144:B144"/>
    <mergeCell ref="J144:K144"/>
    <mergeCell ref="S144:T144"/>
    <mergeCell ref="A146:B146"/>
    <mergeCell ref="J146:K146"/>
    <mergeCell ref="S146:T146"/>
    <mergeCell ref="A156:B156"/>
    <mergeCell ref="J156:K156"/>
    <mergeCell ref="S156:T156"/>
    <mergeCell ref="A152:B152"/>
    <mergeCell ref="J152:K152"/>
    <mergeCell ref="S152:T152"/>
    <mergeCell ref="A154:B154"/>
    <mergeCell ref="J154:K154"/>
    <mergeCell ref="S154:T15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Disdik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Ogienz</cp:lastModifiedBy>
  <dcterms:created xsi:type="dcterms:W3CDTF">2022-01-24T03:28:50Z</dcterms:created>
  <dcterms:modified xsi:type="dcterms:W3CDTF">2022-02-15T15:45:41Z</dcterms:modified>
</cp:coreProperties>
</file>