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bookViews>
    <workbookView xWindow="0" yWindow="0" windowWidth="11490" windowHeight="2760" tabRatio="369" firstSheet="1" activeTab="3"/>
  </bookViews>
  <sheets>
    <sheet name="4.5.11" sheetId="1" r:id="rId1"/>
    <sheet name="4.5.12" sheetId="2" r:id="rId2"/>
    <sheet name="Kt Bgr 1" sheetId="3" r:id="rId3"/>
    <sheet name="Kt Bgr 2" sheetId="4" r:id="rId4"/>
  </sheets>
  <calcPr calcId="152511"/>
</workbook>
</file>

<file path=xl/calcChain.xml><?xml version="1.0" encoding="utf-8"?>
<calcChain xmlns="http://schemas.openxmlformats.org/spreadsheetml/2006/main">
  <c r="U36" i="4" l="1"/>
  <c r="T36" i="4"/>
  <c r="S36" i="4"/>
  <c r="R36" i="4"/>
  <c r="Q36" i="4"/>
  <c r="P36" i="4"/>
  <c r="J36" i="4"/>
  <c r="I36" i="4"/>
  <c r="H36" i="4"/>
  <c r="G36" i="4"/>
  <c r="F36" i="4"/>
  <c r="E36" i="4"/>
  <c r="J36" i="3"/>
  <c r="I36" i="3"/>
  <c r="H36" i="3"/>
  <c r="G36" i="3"/>
  <c r="F36" i="3"/>
  <c r="E36" i="3"/>
  <c r="U36" i="2"/>
  <c r="T36" i="2"/>
  <c r="S36" i="2"/>
  <c r="R36" i="2"/>
  <c r="Q36" i="2"/>
  <c r="P36" i="2"/>
  <c r="J36" i="2"/>
  <c r="I36" i="2"/>
  <c r="H36" i="2"/>
  <c r="G36" i="2"/>
  <c r="F36" i="2"/>
  <c r="E36" i="2"/>
  <c r="J36" i="1"/>
  <c r="I36" i="1"/>
  <c r="H36" i="1"/>
  <c r="G36" i="1"/>
  <c r="F36" i="1"/>
  <c r="E36" i="1"/>
</calcChain>
</file>

<file path=xl/sharedStrings.xml><?xml version="1.0" encoding="utf-8"?>
<sst xmlns="http://schemas.openxmlformats.org/spreadsheetml/2006/main" count="578" uniqueCount="86">
  <si>
    <t>Tabel</t>
  </si>
  <si>
    <t>4.5.11</t>
  </si>
  <si>
    <t>Timbunan Sampah Menurut Kabupaten/Kota di Provinsi Jawa Barat, 2020 - 2021</t>
  </si>
  <si>
    <t>Table</t>
  </si>
  <si>
    <t>Amount of Waste by Regency/Municipality in Jawa Barat Province, 2020 - 2021</t>
  </si>
  <si>
    <r>
      <rPr>
        <b/>
        <sz val="11"/>
        <color theme="1"/>
        <rFont val="Calibri"/>
        <charset val="134"/>
      </rPr>
      <t xml:space="preserve">Kabupaten/Kota                                                 </t>
    </r>
    <r>
      <rPr>
        <b/>
        <i/>
        <sz val="11"/>
        <color theme="1"/>
        <rFont val="Calibri"/>
        <charset val="134"/>
      </rPr>
      <t>Regency/Municipality</t>
    </r>
  </si>
  <si>
    <r>
      <rPr>
        <b/>
        <sz val="11"/>
        <color theme="1"/>
        <rFont val="Calibri"/>
        <charset val="134"/>
      </rPr>
      <t xml:space="preserve">Timbunan Sampah Perkapita </t>
    </r>
    <r>
      <rPr>
        <b/>
        <sz val="11"/>
        <color rgb="FFFF0000"/>
        <rFont val="Calibri"/>
        <charset val="134"/>
      </rPr>
      <t>(kg/Orang/Hari)</t>
    </r>
    <r>
      <rPr>
        <b/>
        <sz val="11"/>
        <color theme="1"/>
        <rFont val="Calibri"/>
        <charset val="134"/>
      </rPr>
      <t xml:space="preserve">/ </t>
    </r>
    <r>
      <rPr>
        <b/>
        <i/>
        <sz val="11"/>
        <color theme="1"/>
        <rFont val="Calibri"/>
        <charset val="134"/>
      </rPr>
      <t>Garbage per Capita</t>
    </r>
    <r>
      <rPr>
        <b/>
        <sz val="11"/>
        <color theme="1"/>
        <rFont val="Calibri"/>
        <charset val="134"/>
      </rPr>
      <t xml:space="preserve">  </t>
    </r>
    <r>
      <rPr>
        <b/>
        <sz val="11"/>
        <color rgb="FFFF0000"/>
        <rFont val="Calibri"/>
        <charset val="134"/>
      </rPr>
      <t>(kg/Person/Day)</t>
    </r>
  </si>
  <si>
    <r>
      <rPr>
        <b/>
        <sz val="11"/>
        <color theme="1"/>
        <rFont val="Calibri"/>
        <charset val="134"/>
      </rPr>
      <t xml:space="preserve">Timbunan Sampah Kota </t>
    </r>
    <r>
      <rPr>
        <b/>
        <sz val="11"/>
        <color rgb="FFFF0000"/>
        <rFont val="Calibri"/>
        <charset val="134"/>
      </rPr>
      <t>(ton/hari)</t>
    </r>
    <r>
      <rPr>
        <b/>
        <sz val="11"/>
        <color theme="1"/>
        <rFont val="Calibri"/>
        <charset val="134"/>
      </rPr>
      <t xml:space="preserve">/ </t>
    </r>
    <r>
      <rPr>
        <b/>
        <i/>
        <sz val="11"/>
        <color theme="1"/>
        <rFont val="Calibri"/>
        <charset val="134"/>
      </rPr>
      <t>City Garbage Pile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rgb="FFFF0000"/>
        <rFont val="Calibri"/>
        <charset val="134"/>
      </rPr>
      <t xml:space="preserve"> (ton/day)</t>
    </r>
  </si>
  <si>
    <r>
      <rPr>
        <b/>
        <sz val="11"/>
        <color theme="1"/>
        <rFont val="Calibri"/>
        <charset val="134"/>
      </rPr>
      <t>Terangkut ke TPA</t>
    </r>
    <r>
      <rPr>
        <b/>
        <sz val="11"/>
        <color rgb="FFFF0000"/>
        <rFont val="Calibri"/>
        <charset val="134"/>
      </rPr>
      <t>(ton/hari)</t>
    </r>
    <r>
      <rPr>
        <b/>
        <sz val="11"/>
        <color theme="1"/>
        <rFont val="Calibri"/>
        <charset val="134"/>
      </rPr>
      <t xml:space="preserve">/ </t>
    </r>
    <r>
      <rPr>
        <b/>
        <i/>
        <sz val="11"/>
        <color theme="1"/>
        <rFont val="Calibri"/>
        <charset val="134"/>
      </rPr>
      <t>Transferred to End of Collection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rgb="FFFF0000"/>
        <rFont val="Calibri"/>
        <charset val="134"/>
      </rPr>
      <t>(ton/day)</t>
    </r>
  </si>
  <si>
    <r>
      <rPr>
        <b/>
        <sz val="11"/>
        <color theme="1"/>
        <rFont val="Calibri"/>
        <charset val="134"/>
      </rPr>
      <t xml:space="preserve">Tingkat Pelayanan/ </t>
    </r>
    <r>
      <rPr>
        <b/>
        <i/>
        <sz val="11"/>
        <color theme="1"/>
        <rFont val="Calibri"/>
        <charset val="134"/>
      </rPr>
      <t>Level of Service</t>
    </r>
    <r>
      <rPr>
        <b/>
        <sz val="11"/>
        <color theme="1"/>
        <rFont val="Calibri"/>
        <charset val="134"/>
      </rPr>
      <t xml:space="preserve"> (%)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</si>
  <si>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</si>
  <si>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</si>
  <si>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</si>
  <si>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</si>
  <si>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</si>
  <si>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</si>
  <si>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</si>
  <si>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</si>
  <si>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</si>
  <si>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r>
      <rPr>
        <b/>
        <sz val="11"/>
        <color theme="1"/>
        <rFont val="Calibri"/>
        <charset val="134"/>
      </rPr>
      <t>Kabupaten/</t>
    </r>
    <r>
      <rPr>
        <b/>
        <i/>
        <sz val="11"/>
        <color theme="1"/>
        <rFont val="Calibri"/>
        <charset val="134"/>
      </rPr>
      <t>Regency</t>
    </r>
  </si>
  <si>
    <t>1.</t>
  </si>
  <si>
    <t>Bogor</t>
  </si>
  <si>
    <t>2.</t>
  </si>
  <si>
    <t>Sukabumi</t>
  </si>
  <si>
    <t>3.</t>
  </si>
  <si>
    <t>Cianjur</t>
  </si>
  <si>
    <t>4.</t>
  </si>
  <si>
    <t>Bandung</t>
  </si>
  <si>
    <t>5.</t>
  </si>
  <si>
    <t>Garut</t>
  </si>
  <si>
    <t>6.</t>
  </si>
  <si>
    <t>Tasikmalaya</t>
  </si>
  <si>
    <t>7.</t>
  </si>
  <si>
    <t>Ciamis</t>
  </si>
  <si>
    <t>8.</t>
  </si>
  <si>
    <t>Kuningan</t>
  </si>
  <si>
    <t>9.</t>
  </si>
  <si>
    <t>Cirebon</t>
  </si>
  <si>
    <t>10.</t>
  </si>
  <si>
    <t>Majalengka</t>
  </si>
  <si>
    <t>11.</t>
  </si>
  <si>
    <t>Sumedang</t>
  </si>
  <si>
    <t>12.</t>
  </si>
  <si>
    <t>Indramayu</t>
  </si>
  <si>
    <t>13.</t>
  </si>
  <si>
    <t>Subang</t>
  </si>
  <si>
    <t>14.</t>
  </si>
  <si>
    <t>Purwakarta</t>
  </si>
  <si>
    <t>15.</t>
  </si>
  <si>
    <t>Karawang</t>
  </si>
  <si>
    <t>16.</t>
  </si>
  <si>
    <t>Bekasi</t>
  </si>
  <si>
    <t>17.</t>
  </si>
  <si>
    <t>Bandung Barat</t>
  </si>
  <si>
    <t>0.40</t>
  </si>
  <si>
    <t>18.</t>
  </si>
  <si>
    <t>Pangandaran</t>
  </si>
  <si>
    <r>
      <rPr>
        <b/>
        <sz val="11"/>
        <color theme="1"/>
        <rFont val="Calibri"/>
        <charset val="134"/>
      </rPr>
      <t>Kota/</t>
    </r>
    <r>
      <rPr>
        <b/>
        <i/>
        <sz val="11"/>
        <color theme="1"/>
        <rFont val="Calibri"/>
        <charset val="134"/>
      </rPr>
      <t>Municipality</t>
    </r>
  </si>
  <si>
    <t xml:space="preserve">Bekasi </t>
  </si>
  <si>
    <t>Depok</t>
  </si>
  <si>
    <t>Cimahi</t>
  </si>
  <si>
    <t>Banjar</t>
  </si>
  <si>
    <t>Jawa Barat</t>
  </si>
  <si>
    <t>Sumber: Dinas Permukiman dan Perumahan Provinsi Jawa Barat</t>
  </si>
  <si>
    <t>Source: Spatial and Housing Service Jawa Barat Province</t>
  </si>
  <si>
    <t xml:space="preserve">Catatan dari Disperkim : Satuan yang dilaporkan dalam satuan Berat Sampah (kg dan ton).  </t>
  </si>
  <si>
    <t>Jangan diubah dalam satuan volume (ml atau m3) karena koefisien berat jenis sampah di sumber, gerobak sampah, truk sampah berbeda beda ada faktor pemadatan.</t>
  </si>
  <si>
    <t>4.5.12</t>
  </si>
  <si>
    <t>Kendaraan Operasional Pengelolaan Sampah (Unit) Menurut Kabupaten/Kota di Provinsi Jawa Barat, 2020 - 2021</t>
  </si>
  <si>
    <t>4.5.7</t>
  </si>
  <si>
    <t>Lanjutan Tabel</t>
  </si>
  <si>
    <t>Waste Treatment Vehicle by Regency/Municipality (Unit) in Jawa Barat Province, 2020-2021</t>
  </si>
  <si>
    <t>Continued Table</t>
  </si>
  <si>
    <r>
      <rPr>
        <b/>
        <sz val="11"/>
        <color theme="1"/>
        <rFont val="Calibri"/>
        <charset val="134"/>
      </rPr>
      <t xml:space="preserve">Gerobak/ </t>
    </r>
    <r>
      <rPr>
        <b/>
        <i/>
        <sz val="11"/>
        <color theme="1"/>
        <rFont val="Calibri"/>
        <charset val="134"/>
      </rPr>
      <t>Cart</t>
    </r>
  </si>
  <si>
    <r>
      <rPr>
        <b/>
        <sz val="11"/>
        <color theme="1"/>
        <rFont val="Calibri"/>
        <charset val="134"/>
      </rPr>
      <t xml:space="preserve">Motor Sampah/ </t>
    </r>
    <r>
      <rPr>
        <b/>
        <i/>
        <sz val="11"/>
        <color theme="1"/>
        <rFont val="Calibri"/>
        <charset val="134"/>
      </rPr>
      <t>Garbage Motor</t>
    </r>
  </si>
  <si>
    <r>
      <rPr>
        <b/>
        <sz val="11"/>
        <color theme="1"/>
        <rFont val="Calibri"/>
        <charset val="134"/>
      </rPr>
      <t xml:space="preserve">Truk Jungkit/ </t>
    </r>
    <r>
      <rPr>
        <b/>
        <i/>
        <sz val="11"/>
        <color theme="1"/>
        <rFont val="Calibri"/>
        <charset val="134"/>
      </rPr>
      <t>Dump Truck</t>
    </r>
    <r>
      <rPr>
        <b/>
        <sz val="11"/>
        <color theme="1"/>
        <rFont val="Calibri"/>
        <charset val="134"/>
      </rPr>
      <t xml:space="preserve">                     </t>
    </r>
  </si>
  <si>
    <r>
      <rPr>
        <b/>
        <sz val="11"/>
        <color theme="1"/>
        <rFont val="Calibri"/>
        <charset val="134"/>
      </rPr>
      <t xml:space="preserve">Truk Pengangkut Barang/               </t>
    </r>
    <r>
      <rPr>
        <b/>
        <i/>
        <sz val="11"/>
        <color theme="1"/>
        <rFont val="Calibri"/>
        <charset val="134"/>
      </rPr>
      <t xml:space="preserve">Armroll Truck </t>
    </r>
    <r>
      <rPr>
        <b/>
        <sz val="11"/>
        <color theme="1"/>
        <rFont val="Calibri"/>
        <charset val="134"/>
      </rPr>
      <t xml:space="preserve"> </t>
    </r>
  </si>
  <si>
    <r>
      <rPr>
        <b/>
        <sz val="11"/>
        <color theme="1"/>
        <rFont val="Calibri"/>
        <charset val="134"/>
      </rPr>
      <t xml:space="preserve">Truk/ </t>
    </r>
    <r>
      <rPr>
        <b/>
        <i/>
        <sz val="11"/>
        <color theme="1"/>
        <rFont val="Calibri"/>
        <charset val="134"/>
      </rPr>
      <t>Truck</t>
    </r>
  </si>
  <si>
    <r>
      <rPr>
        <b/>
        <sz val="11"/>
        <color theme="1"/>
        <rFont val="Calibri"/>
        <charset val="134"/>
      </rPr>
      <t xml:space="preserve">Mobil Pickup/ </t>
    </r>
    <r>
      <rPr>
        <b/>
        <i/>
        <sz val="11"/>
        <color theme="1"/>
        <rFont val="Calibri"/>
        <charset val="134"/>
      </rPr>
      <t>Pickup</t>
    </r>
    <r>
      <rPr>
        <b/>
        <sz val="11"/>
        <color theme="1"/>
        <rFont val="Calibri"/>
        <charset val="134"/>
      </rPr>
      <t xml:space="preserve"> </t>
    </r>
  </si>
  <si>
    <t>(10)</t>
  </si>
  <si>
    <t>(11)</t>
  </si>
  <si>
    <t>(12)</t>
  </si>
  <si>
    <t>(13)</t>
  </si>
  <si>
    <r>
      <rPr>
        <b/>
        <sz val="11"/>
        <color theme="1"/>
        <rFont val="Calibri"/>
        <charset val="134"/>
      </rPr>
      <t>Kabupaten/R</t>
    </r>
    <r>
      <rPr>
        <b/>
        <i/>
        <sz val="11"/>
        <color theme="1"/>
        <rFont val="Calibri"/>
        <charset val="134"/>
      </rPr>
      <t>egency</t>
    </r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</si>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</sst>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\ ###\ ##0.00"/>
  </numFmts>
  <fonts count="12">
    <font>
      <sz val="11"/>
      <color theme="1"/>
      <name val="Calibri"/>
      <charset val="134"/>
    </font>
    <font>
      <sz val="8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b/>
      <i/>
      <sz val="11"/>
      <color theme="1"/>
      <name val="Calibri"/>
      <charset val="134"/>
    </font>
    <font>
      <sz val="8"/>
      <name val="Calibri"/>
      <charset val="134"/>
    </font>
    <font>
      <sz val="11"/>
      <color theme="1"/>
      <name val="Calibri"/>
      <charset val="134"/>
    </font>
    <font>
      <i/>
      <sz val="11"/>
      <color theme="1"/>
      <name val="Calibri"/>
      <charset val="134"/>
    </font>
    <font>
      <b/>
      <sz val="11"/>
      <name val="Calibri"/>
      <charset val="134"/>
    </font>
    <font>
      <b/>
      <sz val="14"/>
      <color rgb="FFFF0000"/>
      <name val="Calibri"/>
      <charset val="134"/>
    </font>
    <font>
      <sz val="11"/>
      <color rgb="FFFF0000"/>
      <name val="Calibri"/>
      <charset val="134"/>
    </font>
    <font>
      <b/>
      <sz val="11"/>
      <color rgb="FFFF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2" xfId="0" applyFont="1" applyBorder="1"/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left" vertical="center" wrapText="1"/>
    </xf>
    <xf numFmtId="1" fontId="0" fillId="0" borderId="15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7" fillId="0" borderId="0" xfId="0" applyFont="1"/>
    <xf numFmtId="0" fontId="0" fillId="0" borderId="9" xfId="0" applyFont="1" applyBorder="1"/>
    <xf numFmtId="0" fontId="0" fillId="0" borderId="26" xfId="0" applyFont="1" applyBorder="1"/>
    <xf numFmtId="0" fontId="0" fillId="0" borderId="27" xfId="0" applyFont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left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3" borderId="18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3" borderId="22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2" fillId="0" borderId="18" xfId="0" applyNumberFormat="1" applyFont="1" applyBorder="1" applyAlignment="1">
      <alignment horizontal="center" vertical="center" wrapText="1"/>
    </xf>
    <xf numFmtId="49" fontId="0" fillId="2" borderId="18" xfId="0" applyNumberFormat="1" applyFont="1" applyFill="1" applyBorder="1" applyAlignment="1">
      <alignment horizontal="center" vertical="center" wrapText="1"/>
    </xf>
    <xf numFmtId="2" fontId="0" fillId="2" borderId="22" xfId="0" applyNumberFormat="1" applyFont="1" applyFill="1" applyBorder="1" applyAlignment="1">
      <alignment horizontal="center"/>
    </xf>
    <xf numFmtId="2" fontId="0" fillId="2" borderId="19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2" fontId="0" fillId="2" borderId="18" xfId="0" applyNumberFormat="1" applyFont="1" applyFill="1" applyBorder="1" applyAlignment="1">
      <alignment horizontal="center"/>
    </xf>
    <xf numFmtId="49" fontId="0" fillId="0" borderId="18" xfId="0" applyNumberFormat="1" applyFont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/>
    </xf>
    <xf numFmtId="49" fontId="0" fillId="0" borderId="28" xfId="0" applyNumberFormat="1" applyFont="1" applyBorder="1" applyAlignment="1">
      <alignment horizontal="center" vertical="center" wrapText="1"/>
    </xf>
    <xf numFmtId="2" fontId="0" fillId="3" borderId="26" xfId="0" applyNumberFormat="1" applyFont="1" applyFill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2" fillId="4" borderId="17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9" fillId="4" borderId="0" xfId="0" applyFont="1" applyFill="1" applyBorder="1" applyAlignment="1">
      <alignment vertical="center" wrapText="1"/>
    </xf>
    <xf numFmtId="0" fontId="0" fillId="4" borderId="0" xfId="0" applyFont="1" applyFill="1" applyBorder="1"/>
    <xf numFmtId="0" fontId="0" fillId="4" borderId="0" xfId="0" applyFont="1" applyFill="1" applyBorder="1" applyAlignment="1">
      <alignment wrapText="1"/>
    </xf>
    <xf numFmtId="0" fontId="0" fillId="0" borderId="27" xfId="0" applyFont="1" applyBorder="1" applyAlignment="1">
      <alignment horizontal="center"/>
    </xf>
    <xf numFmtId="0" fontId="0" fillId="3" borderId="19" xfId="0" applyFont="1" applyFill="1" applyBorder="1" applyAlignment="1">
      <alignment horizontal="center" vertical="center"/>
    </xf>
    <xf numFmtId="2" fontId="0" fillId="0" borderId="0" xfId="0" applyNumberFormat="1" applyFont="1" applyAlignment="1"/>
    <xf numFmtId="0" fontId="0" fillId="3" borderId="10" xfId="0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10" fillId="0" borderId="0" xfId="0" applyFont="1"/>
    <xf numFmtId="49" fontId="1" fillId="0" borderId="15" xfId="0" quotePrefix="1" applyNumberFormat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2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/>
    <xf numFmtId="49" fontId="0" fillId="0" borderId="19" xfId="0" applyNumberFormat="1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49" fontId="2" fillId="0" borderId="19" xfId="0" applyNumberFormat="1" applyFont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vertical="center" wrapText="1"/>
    </xf>
    <xf numFmtId="0" fontId="3" fillId="2" borderId="20" xfId="0" applyFont="1" applyFill="1" applyBorder="1"/>
    <xf numFmtId="0" fontId="3" fillId="2" borderId="21" xfId="0" applyFont="1" applyFill="1" applyBorder="1"/>
    <xf numFmtId="49" fontId="0" fillId="0" borderId="3" xfId="0" applyNumberFormat="1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166" fontId="2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/>
    <xf numFmtId="0" fontId="3" fillId="0" borderId="2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0" xfId="0" applyFont="1" applyBorder="1"/>
    <xf numFmtId="0" fontId="3" fillId="0" borderId="29" xfId="0" applyFont="1" applyBorder="1"/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49" fontId="2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0" fontId="8" fillId="0" borderId="1" xfId="0" applyFont="1" applyBorder="1"/>
    <xf numFmtId="0" fontId="8" fillId="0" borderId="11" xfId="0" applyFont="1" applyBorder="1"/>
    <xf numFmtId="49" fontId="0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opLeftCell="A16" workbookViewId="0">
      <selection activeCell="A28" sqref="A28"/>
    </sheetView>
  </sheetViews>
  <sheetFormatPr defaultColWidth="14.42578125" defaultRowHeight="15" customHeight="1"/>
  <cols>
    <col min="1" max="1" width="4.5703125" customWidth="1"/>
    <col min="2" max="2" width="6" customWidth="1"/>
    <col min="3" max="3" width="5.85546875" customWidth="1"/>
    <col min="4" max="4" width="9.85546875" customWidth="1"/>
    <col min="5" max="5" width="15.7109375" customWidth="1"/>
    <col min="6" max="6" width="14.7109375" customWidth="1"/>
    <col min="7" max="7" width="18.5703125" customWidth="1"/>
    <col min="8" max="8" width="19" customWidth="1"/>
    <col min="9" max="9" width="14.85546875" customWidth="1"/>
    <col min="10" max="10" width="16" customWidth="1"/>
    <col min="11" max="11" width="15" customWidth="1"/>
    <col min="12" max="12" width="15.42578125" customWidth="1"/>
    <col min="13" max="13" width="2.5703125" customWidth="1"/>
    <col min="14" max="14" width="29.28515625" customWidth="1"/>
    <col min="15" max="26" width="8.7109375" customWidth="1"/>
  </cols>
  <sheetData>
    <row r="1" spans="1:15" ht="34.5" customHeight="1">
      <c r="A1" s="65" t="s">
        <v>0</v>
      </c>
      <c r="B1" s="66"/>
      <c r="C1" s="89" t="s">
        <v>1</v>
      </c>
      <c r="D1" s="67" t="s">
        <v>2</v>
      </c>
      <c r="E1" s="68"/>
      <c r="F1" s="68"/>
      <c r="G1" s="68"/>
      <c r="H1" s="68"/>
      <c r="I1" s="48"/>
      <c r="J1" s="49"/>
      <c r="K1" s="49"/>
      <c r="L1" s="49"/>
    </row>
    <row r="2" spans="1:15" ht="29.25" customHeight="1">
      <c r="A2" s="69" t="s">
        <v>3</v>
      </c>
      <c r="B2" s="68"/>
      <c r="C2" s="68"/>
      <c r="D2" s="70" t="s">
        <v>4</v>
      </c>
      <c r="E2" s="68"/>
      <c r="F2" s="68"/>
      <c r="G2" s="68"/>
      <c r="H2" s="68"/>
      <c r="I2" s="49"/>
      <c r="J2" s="49"/>
      <c r="K2" s="49"/>
      <c r="L2" s="49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5" customHeight="1">
      <c r="A4" s="94" t="s">
        <v>5</v>
      </c>
      <c r="B4" s="68"/>
      <c r="C4" s="68"/>
      <c r="D4" s="95"/>
      <c r="E4" s="90" t="s">
        <v>6</v>
      </c>
      <c r="F4" s="91"/>
      <c r="G4" s="90" t="s">
        <v>7</v>
      </c>
      <c r="H4" s="91"/>
      <c r="I4" s="90" t="s">
        <v>8</v>
      </c>
      <c r="J4" s="91"/>
      <c r="K4" s="90" t="s">
        <v>9</v>
      </c>
      <c r="L4" s="93"/>
    </row>
    <row r="5" spans="1:15" ht="44.25" customHeight="1">
      <c r="A5" s="92"/>
      <c r="B5" s="66"/>
      <c r="C5" s="66"/>
      <c r="D5" s="75"/>
      <c r="E5" s="92"/>
      <c r="F5" s="75"/>
      <c r="G5" s="92"/>
      <c r="H5" s="75"/>
      <c r="I5" s="92"/>
      <c r="J5" s="75"/>
      <c r="K5" s="92"/>
      <c r="L5" s="66"/>
      <c r="N5" s="50"/>
    </row>
    <row r="6" spans="1:15" s="1" customFormat="1" ht="15.6" customHeight="1">
      <c r="A6" s="71" t="s">
        <v>10</v>
      </c>
      <c r="B6" s="72"/>
      <c r="C6" s="72"/>
      <c r="D6" s="73"/>
      <c r="E6" s="62" t="s">
        <v>11</v>
      </c>
      <c r="F6" s="63" t="s">
        <v>12</v>
      </c>
      <c r="G6" s="62" t="s">
        <v>13</v>
      </c>
      <c r="H6" s="64" t="s">
        <v>14</v>
      </c>
      <c r="I6" s="62" t="s">
        <v>15</v>
      </c>
      <c r="J6" s="64" t="s">
        <v>16</v>
      </c>
      <c r="K6" s="62" t="s">
        <v>17</v>
      </c>
      <c r="L6" s="64" t="s">
        <v>18</v>
      </c>
    </row>
    <row r="7" spans="1:15">
      <c r="A7" s="74" t="s">
        <v>19</v>
      </c>
      <c r="B7" s="66"/>
      <c r="C7" s="66"/>
      <c r="D7" s="75"/>
      <c r="E7" s="22">
        <v>2020</v>
      </c>
      <c r="F7" s="23">
        <v>2021</v>
      </c>
      <c r="G7" s="23">
        <v>2020</v>
      </c>
      <c r="H7" s="23">
        <v>2021</v>
      </c>
      <c r="I7" s="23">
        <v>2020</v>
      </c>
      <c r="J7" s="23">
        <v>2021</v>
      </c>
      <c r="K7" s="23">
        <v>2020</v>
      </c>
      <c r="L7" s="51">
        <v>2021</v>
      </c>
    </row>
    <row r="8" spans="1:15" ht="17.25" customHeight="1">
      <c r="A8" s="6" t="s">
        <v>20</v>
      </c>
      <c r="B8" s="76" t="s">
        <v>21</v>
      </c>
      <c r="C8" s="77"/>
      <c r="D8" s="78"/>
      <c r="E8" s="24">
        <v>0.5</v>
      </c>
      <c r="F8" s="25">
        <v>0.45</v>
      </c>
      <c r="G8" s="26">
        <v>2977</v>
      </c>
      <c r="H8" s="27">
        <v>971.59</v>
      </c>
      <c r="I8" s="26">
        <v>2173.0500000000002</v>
      </c>
      <c r="J8" s="52">
        <v>701</v>
      </c>
      <c r="K8" s="31">
        <v>73</v>
      </c>
      <c r="L8" s="31">
        <v>72.150000000000006</v>
      </c>
      <c r="N8" s="53"/>
      <c r="O8" s="53"/>
    </row>
    <row r="9" spans="1:15" ht="17.25" customHeight="1">
      <c r="A9" s="6" t="s">
        <v>22</v>
      </c>
      <c r="B9" s="76" t="s">
        <v>23</v>
      </c>
      <c r="C9" s="77"/>
      <c r="D9" s="78"/>
      <c r="E9" s="28">
        <v>0.41</v>
      </c>
      <c r="F9" s="29">
        <v>0.4</v>
      </c>
      <c r="G9" s="30">
        <v>1006</v>
      </c>
      <c r="H9" s="31">
        <v>356.02</v>
      </c>
      <c r="I9" s="30">
        <v>734.32</v>
      </c>
      <c r="J9" s="54">
        <v>261.2</v>
      </c>
      <c r="K9" s="27">
        <v>73</v>
      </c>
      <c r="L9" s="27">
        <v>73.37</v>
      </c>
      <c r="N9" s="53"/>
      <c r="O9" s="53"/>
    </row>
    <row r="10" spans="1:15" ht="17.25" customHeight="1">
      <c r="A10" s="6" t="s">
        <v>24</v>
      </c>
      <c r="B10" s="76" t="s">
        <v>25</v>
      </c>
      <c r="C10" s="77"/>
      <c r="D10" s="78"/>
      <c r="E10" s="28">
        <v>0.49</v>
      </c>
      <c r="F10" s="29">
        <v>0.5</v>
      </c>
      <c r="G10" s="30">
        <v>1117</v>
      </c>
      <c r="H10" s="31">
        <v>355.69</v>
      </c>
      <c r="I10" s="30">
        <v>692.72</v>
      </c>
      <c r="J10" s="54">
        <v>223.8</v>
      </c>
      <c r="K10" s="27">
        <v>62.02</v>
      </c>
      <c r="L10" s="27">
        <v>62.92</v>
      </c>
      <c r="N10" s="53"/>
      <c r="O10" s="53"/>
    </row>
    <row r="11" spans="1:15" ht="17.25" customHeight="1">
      <c r="A11" s="6" t="s">
        <v>26</v>
      </c>
      <c r="B11" s="76" t="s">
        <v>27</v>
      </c>
      <c r="C11" s="77"/>
      <c r="D11" s="78"/>
      <c r="E11" s="28">
        <v>0.36</v>
      </c>
      <c r="F11" s="29">
        <v>0.55000000000000004</v>
      </c>
      <c r="G11" s="30">
        <v>1355</v>
      </c>
      <c r="H11" s="31">
        <v>1489.04</v>
      </c>
      <c r="I11" s="30">
        <v>661.72</v>
      </c>
      <c r="J11" s="54">
        <v>738.05</v>
      </c>
      <c r="K11" s="27">
        <v>48.84</v>
      </c>
      <c r="L11" s="27">
        <v>49.57</v>
      </c>
      <c r="N11" s="53"/>
      <c r="O11" s="53"/>
    </row>
    <row r="12" spans="1:15" ht="17.25" customHeight="1">
      <c r="A12" s="6" t="s">
        <v>28</v>
      </c>
      <c r="B12" s="76" t="s">
        <v>29</v>
      </c>
      <c r="C12" s="77"/>
      <c r="D12" s="78"/>
      <c r="E12" s="28">
        <v>0.44</v>
      </c>
      <c r="F12" s="29">
        <v>0.4</v>
      </c>
      <c r="G12" s="30">
        <v>1151</v>
      </c>
      <c r="H12" s="31">
        <v>321.17</v>
      </c>
      <c r="I12" s="30">
        <v>794.22</v>
      </c>
      <c r="J12" s="54">
        <v>219.7</v>
      </c>
      <c r="K12" s="27">
        <v>69</v>
      </c>
      <c r="L12" s="27">
        <v>68.41</v>
      </c>
      <c r="N12" s="53"/>
      <c r="O12" s="53"/>
    </row>
    <row r="13" spans="1:15" ht="17.25" customHeight="1">
      <c r="A13" s="6" t="s">
        <v>30</v>
      </c>
      <c r="B13" s="76" t="s">
        <v>31</v>
      </c>
      <c r="C13" s="77"/>
      <c r="D13" s="78"/>
      <c r="E13" s="28">
        <v>0.43</v>
      </c>
      <c r="F13" s="29">
        <v>0.4</v>
      </c>
      <c r="G13" s="30">
        <v>754</v>
      </c>
      <c r="H13" s="31">
        <v>172.26</v>
      </c>
      <c r="I13" s="30">
        <v>482.74</v>
      </c>
      <c r="J13" s="54">
        <v>111.12</v>
      </c>
      <c r="K13" s="27">
        <v>64</v>
      </c>
      <c r="L13" s="27">
        <v>64.510000000000005</v>
      </c>
      <c r="N13" s="53"/>
      <c r="O13" s="53"/>
    </row>
    <row r="14" spans="1:15" ht="17.25" customHeight="1">
      <c r="A14" s="6" t="s">
        <v>32</v>
      </c>
      <c r="B14" s="76" t="s">
        <v>33</v>
      </c>
      <c r="C14" s="77"/>
      <c r="D14" s="78"/>
      <c r="E14" s="28">
        <v>0.47</v>
      </c>
      <c r="F14" s="29">
        <v>0.4</v>
      </c>
      <c r="G14" s="30">
        <v>564</v>
      </c>
      <c r="H14" s="31">
        <v>159.41</v>
      </c>
      <c r="I14" s="30">
        <v>411.47</v>
      </c>
      <c r="J14" s="54">
        <v>115.2</v>
      </c>
      <c r="K14" s="27">
        <v>73</v>
      </c>
      <c r="L14" s="27">
        <v>72.27</v>
      </c>
      <c r="N14" s="53"/>
      <c r="O14" s="53"/>
    </row>
    <row r="15" spans="1:15" ht="17.25" customHeight="1">
      <c r="A15" s="6" t="s">
        <v>34</v>
      </c>
      <c r="B15" s="76" t="s">
        <v>35</v>
      </c>
      <c r="C15" s="77"/>
      <c r="D15" s="78"/>
      <c r="E15" s="28">
        <v>0.5</v>
      </c>
      <c r="F15" s="29">
        <v>0.6</v>
      </c>
      <c r="G15" s="30">
        <v>540</v>
      </c>
      <c r="H15" s="31">
        <v>405.76</v>
      </c>
      <c r="I15" s="30">
        <v>394.49</v>
      </c>
      <c r="J15" s="54">
        <v>290.3</v>
      </c>
      <c r="K15" s="27">
        <v>73</v>
      </c>
      <c r="L15" s="27">
        <v>71.540000000000006</v>
      </c>
      <c r="N15" s="53"/>
      <c r="O15" s="53"/>
    </row>
    <row r="16" spans="1:15" ht="17.25" customHeight="1">
      <c r="A16" s="6" t="s">
        <v>36</v>
      </c>
      <c r="B16" s="76" t="s">
        <v>37</v>
      </c>
      <c r="C16" s="77"/>
      <c r="D16" s="78"/>
      <c r="E16" s="28">
        <v>0.5</v>
      </c>
      <c r="F16" s="29">
        <v>0.4</v>
      </c>
      <c r="G16" s="30">
        <v>1096</v>
      </c>
      <c r="H16" s="31">
        <v>242.52</v>
      </c>
      <c r="I16" s="30">
        <v>765.32</v>
      </c>
      <c r="J16" s="54">
        <v>170.15</v>
      </c>
      <c r="K16" s="27">
        <v>69.8</v>
      </c>
      <c r="L16" s="27">
        <v>70.16</v>
      </c>
      <c r="N16" s="53"/>
      <c r="O16" s="53"/>
    </row>
    <row r="17" spans="1:15" ht="17.25" customHeight="1">
      <c r="A17" s="6" t="s">
        <v>38</v>
      </c>
      <c r="B17" s="76" t="s">
        <v>39</v>
      </c>
      <c r="C17" s="77"/>
      <c r="D17" s="78"/>
      <c r="E17" s="28">
        <v>0.43</v>
      </c>
      <c r="F17" s="29">
        <v>0.6</v>
      </c>
      <c r="G17" s="30">
        <v>518</v>
      </c>
      <c r="H17" s="31">
        <v>546.54</v>
      </c>
      <c r="I17" s="30">
        <v>310.89999999999998</v>
      </c>
      <c r="J17" s="54">
        <v>329</v>
      </c>
      <c r="K17" s="27">
        <v>60</v>
      </c>
      <c r="L17" s="27">
        <v>60.2</v>
      </c>
      <c r="N17" s="53"/>
      <c r="O17" s="53"/>
    </row>
    <row r="18" spans="1:15" ht="17.25" customHeight="1">
      <c r="A18" s="6" t="s">
        <v>40</v>
      </c>
      <c r="B18" s="76" t="s">
        <v>41</v>
      </c>
      <c r="C18" s="77"/>
      <c r="D18" s="78"/>
      <c r="E18" s="28">
        <v>0.38</v>
      </c>
      <c r="F18" s="29">
        <v>0.69</v>
      </c>
      <c r="G18" s="30">
        <v>438</v>
      </c>
      <c r="H18" s="31">
        <v>707.75</v>
      </c>
      <c r="I18" s="30">
        <v>263.88</v>
      </c>
      <c r="J18" s="54">
        <v>503.02</v>
      </c>
      <c r="K18" s="27">
        <v>60.26</v>
      </c>
      <c r="L18" s="27">
        <v>71.069999999999993</v>
      </c>
      <c r="N18" s="53"/>
      <c r="O18" s="53"/>
    </row>
    <row r="19" spans="1:15" ht="17.25" customHeight="1">
      <c r="A19" s="6" t="s">
        <v>42</v>
      </c>
      <c r="B19" s="76" t="s">
        <v>43</v>
      </c>
      <c r="C19" s="77"/>
      <c r="D19" s="78"/>
      <c r="E19" s="28">
        <v>0.62</v>
      </c>
      <c r="F19" s="29">
        <v>0.6</v>
      </c>
      <c r="G19" s="30">
        <v>1077</v>
      </c>
      <c r="H19" s="31">
        <v>792.48</v>
      </c>
      <c r="I19" s="30">
        <v>732.24</v>
      </c>
      <c r="J19" s="54">
        <v>545.5</v>
      </c>
      <c r="K19" s="27">
        <v>68</v>
      </c>
      <c r="L19" s="27">
        <v>68.83</v>
      </c>
      <c r="N19" s="53"/>
      <c r="O19" s="53"/>
    </row>
    <row r="20" spans="1:15" ht="17.25" customHeight="1">
      <c r="A20" s="6" t="s">
        <v>44</v>
      </c>
      <c r="B20" s="76" t="s">
        <v>45</v>
      </c>
      <c r="C20" s="77"/>
      <c r="D20" s="78"/>
      <c r="E20" s="28">
        <v>0.64</v>
      </c>
      <c r="F20" s="29">
        <v>0.69</v>
      </c>
      <c r="G20" s="30">
        <v>1023</v>
      </c>
      <c r="H20" s="31">
        <v>739.6</v>
      </c>
      <c r="I20" s="30">
        <v>746.96</v>
      </c>
      <c r="J20" s="54">
        <v>535.5</v>
      </c>
      <c r="K20" s="27">
        <v>73</v>
      </c>
      <c r="L20" s="27">
        <v>72.400000000000006</v>
      </c>
      <c r="N20" s="53"/>
      <c r="O20" s="53"/>
    </row>
    <row r="21" spans="1:15" ht="17.25" customHeight="1">
      <c r="A21" s="6" t="s">
        <v>46</v>
      </c>
      <c r="B21" s="76" t="s">
        <v>47</v>
      </c>
      <c r="C21" s="77"/>
      <c r="D21" s="78"/>
      <c r="E21" s="28">
        <v>0.4</v>
      </c>
      <c r="F21" s="29">
        <v>0.4</v>
      </c>
      <c r="G21" s="30">
        <v>388</v>
      </c>
      <c r="H21" s="31">
        <v>239.72</v>
      </c>
      <c r="I21" s="30">
        <v>283.43</v>
      </c>
      <c r="J21" s="54">
        <v>170.16</v>
      </c>
      <c r="K21" s="27">
        <v>73</v>
      </c>
      <c r="L21" s="27">
        <v>70.98</v>
      </c>
      <c r="N21" s="53"/>
      <c r="O21" s="53"/>
    </row>
    <row r="22" spans="1:15" ht="17.25" customHeight="1">
      <c r="A22" s="6" t="s">
        <v>48</v>
      </c>
      <c r="B22" s="76" t="s">
        <v>49</v>
      </c>
      <c r="C22" s="77"/>
      <c r="D22" s="78"/>
      <c r="E22" s="28">
        <v>0.4</v>
      </c>
      <c r="F22" s="29">
        <v>0.4</v>
      </c>
      <c r="G22" s="30">
        <v>942</v>
      </c>
      <c r="H22" s="31">
        <v>614.61</v>
      </c>
      <c r="I22" s="30">
        <v>677.34</v>
      </c>
      <c r="J22" s="54">
        <v>449.2</v>
      </c>
      <c r="K22" s="27">
        <v>71.94</v>
      </c>
      <c r="L22" s="27">
        <v>73.09</v>
      </c>
      <c r="N22" s="53"/>
      <c r="O22" s="53"/>
    </row>
    <row r="23" spans="1:15" ht="17.25" customHeight="1">
      <c r="A23" s="6" t="s">
        <v>50</v>
      </c>
      <c r="B23" s="76" t="s">
        <v>51</v>
      </c>
      <c r="C23" s="77"/>
      <c r="D23" s="78"/>
      <c r="E23" s="28">
        <v>0.6</v>
      </c>
      <c r="F23" s="29">
        <v>0.4</v>
      </c>
      <c r="G23" s="30">
        <v>2258</v>
      </c>
      <c r="H23" s="31">
        <v>1193.76</v>
      </c>
      <c r="I23" s="30">
        <v>1064.93</v>
      </c>
      <c r="J23" s="54">
        <v>568.44000000000005</v>
      </c>
      <c r="K23" s="27">
        <v>47.16</v>
      </c>
      <c r="L23" s="27">
        <v>47.62</v>
      </c>
      <c r="N23" s="53"/>
      <c r="O23" s="53"/>
    </row>
    <row r="24" spans="1:15" ht="17.25" customHeight="1">
      <c r="A24" s="6" t="s">
        <v>52</v>
      </c>
      <c r="B24" s="76" t="s">
        <v>53</v>
      </c>
      <c r="C24" s="77"/>
      <c r="D24" s="78"/>
      <c r="E24" s="28">
        <v>0.67</v>
      </c>
      <c r="F24" s="29" t="s">
        <v>54</v>
      </c>
      <c r="G24" s="30">
        <v>1135</v>
      </c>
      <c r="H24" s="31">
        <v>201.09</v>
      </c>
      <c r="I24" s="30">
        <v>826.78</v>
      </c>
      <c r="J24" s="54">
        <v>144.80000000000001</v>
      </c>
      <c r="K24" s="27">
        <v>72.819999999999993</v>
      </c>
      <c r="L24" s="27">
        <v>72.010000000000005</v>
      </c>
      <c r="N24" s="53"/>
      <c r="O24" s="53"/>
    </row>
    <row r="25" spans="1:15" ht="17.25" customHeight="1">
      <c r="A25" s="6" t="s">
        <v>55</v>
      </c>
      <c r="B25" s="76" t="s">
        <v>56</v>
      </c>
      <c r="C25" s="77"/>
      <c r="D25" s="78"/>
      <c r="E25" s="28">
        <v>0.63</v>
      </c>
      <c r="F25" s="29" t="s">
        <v>54</v>
      </c>
      <c r="G25" s="30">
        <v>252</v>
      </c>
      <c r="H25" s="31">
        <v>46.62</v>
      </c>
      <c r="I25" s="30">
        <v>183.63</v>
      </c>
      <c r="J25" s="54">
        <v>29.7</v>
      </c>
      <c r="K25" s="27">
        <v>73</v>
      </c>
      <c r="L25" s="27">
        <v>63.71</v>
      </c>
      <c r="N25" s="53"/>
      <c r="O25" s="53"/>
    </row>
    <row r="26" spans="1:15" ht="17.25" customHeight="1">
      <c r="A26" s="79" t="s">
        <v>57</v>
      </c>
      <c r="B26" s="77"/>
      <c r="C26" s="77"/>
      <c r="D26" s="78"/>
      <c r="E26" s="28"/>
      <c r="F26" s="32"/>
      <c r="G26" s="9"/>
      <c r="H26" s="33"/>
      <c r="I26" s="9"/>
      <c r="J26" s="55"/>
      <c r="K26" s="27">
        <v>0</v>
      </c>
      <c r="L26" s="27">
        <v>0</v>
      </c>
      <c r="N26" s="53"/>
      <c r="O26" s="53"/>
    </row>
    <row r="27" spans="1:15" ht="17.25" customHeight="1">
      <c r="A27" s="34" t="s">
        <v>20</v>
      </c>
      <c r="B27" s="80" t="s">
        <v>21</v>
      </c>
      <c r="C27" s="81"/>
      <c r="D27" s="82"/>
      <c r="E27" s="35">
        <v>0.51</v>
      </c>
      <c r="F27" s="36">
        <v>0.69</v>
      </c>
      <c r="G27" s="37">
        <v>567</v>
      </c>
      <c r="H27" s="38">
        <v>719.72</v>
      </c>
      <c r="I27" s="37">
        <v>414.03</v>
      </c>
      <c r="J27" s="56">
        <v>534.5</v>
      </c>
      <c r="K27" s="35">
        <v>73</v>
      </c>
      <c r="L27" s="35">
        <v>74.27</v>
      </c>
      <c r="N27" s="53"/>
      <c r="O27" s="53"/>
    </row>
    <row r="28" spans="1:15" ht="17.25" customHeight="1">
      <c r="A28" s="39" t="s">
        <v>22</v>
      </c>
      <c r="B28" s="76" t="s">
        <v>23</v>
      </c>
      <c r="C28" s="77"/>
      <c r="D28" s="78"/>
      <c r="E28" s="28">
        <v>0.55000000000000004</v>
      </c>
      <c r="F28" s="29">
        <v>0.69</v>
      </c>
      <c r="G28" s="8">
        <v>181</v>
      </c>
      <c r="H28" s="40">
        <v>232.06</v>
      </c>
      <c r="I28" s="8">
        <v>131.97</v>
      </c>
      <c r="J28" s="54">
        <v>175</v>
      </c>
      <c r="K28" s="27">
        <v>73</v>
      </c>
      <c r="L28" s="27">
        <v>75.41</v>
      </c>
      <c r="N28" s="53"/>
      <c r="O28" s="53"/>
    </row>
    <row r="29" spans="1:15" ht="17.25" customHeight="1">
      <c r="A29" s="39" t="s">
        <v>24</v>
      </c>
      <c r="B29" s="76" t="s">
        <v>27</v>
      </c>
      <c r="C29" s="77"/>
      <c r="D29" s="78"/>
      <c r="E29" s="28">
        <v>0.65</v>
      </c>
      <c r="F29" s="29">
        <v>0.66</v>
      </c>
      <c r="G29" s="8">
        <v>1630</v>
      </c>
      <c r="H29" s="40">
        <v>1529.04</v>
      </c>
      <c r="I29" s="8">
        <v>1533.65</v>
      </c>
      <c r="J29" s="54">
        <v>1430.04</v>
      </c>
      <c r="K29" s="27">
        <v>94.08</v>
      </c>
      <c r="L29" s="27">
        <v>93.53</v>
      </c>
      <c r="N29" s="53"/>
      <c r="O29" s="53"/>
    </row>
    <row r="30" spans="1:15" ht="17.25" customHeight="1">
      <c r="A30" s="39" t="s">
        <v>26</v>
      </c>
      <c r="B30" s="76" t="s">
        <v>37</v>
      </c>
      <c r="C30" s="77"/>
      <c r="D30" s="78"/>
      <c r="E30" s="28">
        <v>0.6</v>
      </c>
      <c r="F30" s="29">
        <v>0.69</v>
      </c>
      <c r="G30" s="8">
        <v>192</v>
      </c>
      <c r="H30" s="40">
        <v>229.75</v>
      </c>
      <c r="I30" s="8">
        <v>159.02000000000001</v>
      </c>
      <c r="J30" s="54">
        <v>213</v>
      </c>
      <c r="K30" s="27">
        <v>83</v>
      </c>
      <c r="L30" s="27">
        <v>92.71</v>
      </c>
      <c r="N30" s="53"/>
      <c r="O30" s="53"/>
    </row>
    <row r="31" spans="1:15" ht="17.25" customHeight="1">
      <c r="A31" s="39" t="s">
        <v>28</v>
      </c>
      <c r="B31" s="76" t="s">
        <v>58</v>
      </c>
      <c r="C31" s="77"/>
      <c r="D31" s="78"/>
      <c r="E31" s="28">
        <v>0.64</v>
      </c>
      <c r="F31" s="29">
        <v>0.59</v>
      </c>
      <c r="G31" s="8">
        <v>1923</v>
      </c>
      <c r="H31" s="40">
        <v>1500.77</v>
      </c>
      <c r="I31" s="8">
        <v>1403.43</v>
      </c>
      <c r="J31" s="54">
        <v>1061</v>
      </c>
      <c r="K31" s="27">
        <v>73</v>
      </c>
      <c r="L31" s="27">
        <v>70.7</v>
      </c>
      <c r="N31" s="53"/>
      <c r="O31" s="53"/>
    </row>
    <row r="32" spans="1:15" ht="17.25" customHeight="1">
      <c r="A32" s="39" t="s">
        <v>30</v>
      </c>
      <c r="B32" s="76" t="s">
        <v>59</v>
      </c>
      <c r="C32" s="77"/>
      <c r="D32" s="78"/>
      <c r="E32" s="28">
        <v>0.63</v>
      </c>
      <c r="F32" s="29">
        <v>0.69</v>
      </c>
      <c r="G32" s="8">
        <v>1516</v>
      </c>
      <c r="H32" s="40">
        <v>1418.87</v>
      </c>
      <c r="I32" s="8">
        <v>1258.53</v>
      </c>
      <c r="J32" s="54">
        <v>1194.2</v>
      </c>
      <c r="K32" s="27">
        <v>83</v>
      </c>
      <c r="L32" s="27">
        <v>84.17</v>
      </c>
      <c r="N32" s="53"/>
      <c r="O32" s="53"/>
    </row>
    <row r="33" spans="1:15" ht="17.25" customHeight="1">
      <c r="A33" s="39" t="s">
        <v>32</v>
      </c>
      <c r="B33" s="76" t="s">
        <v>60</v>
      </c>
      <c r="C33" s="77"/>
      <c r="D33" s="78"/>
      <c r="E33" s="28">
        <v>0.6</v>
      </c>
      <c r="F33" s="29">
        <v>0.4</v>
      </c>
      <c r="G33" s="8">
        <v>369</v>
      </c>
      <c r="H33" s="40">
        <v>193.36</v>
      </c>
      <c r="I33" s="8">
        <v>313.29000000000002</v>
      </c>
      <c r="J33" s="54">
        <v>173.8</v>
      </c>
      <c r="K33" s="27">
        <v>85</v>
      </c>
      <c r="L33" s="27">
        <v>89.89</v>
      </c>
      <c r="N33" s="53"/>
      <c r="O33" s="53"/>
    </row>
    <row r="34" spans="1:15" ht="17.25" customHeight="1">
      <c r="A34" s="39" t="s">
        <v>34</v>
      </c>
      <c r="B34" s="76" t="s">
        <v>31</v>
      </c>
      <c r="C34" s="77"/>
      <c r="D34" s="78"/>
      <c r="E34" s="28">
        <v>0.43</v>
      </c>
      <c r="F34" s="29">
        <v>0.44</v>
      </c>
      <c r="G34" s="8">
        <v>285</v>
      </c>
      <c r="H34" s="40">
        <v>295.87</v>
      </c>
      <c r="I34" s="8">
        <v>182.6</v>
      </c>
      <c r="J34" s="54">
        <v>194.29</v>
      </c>
      <c r="K34" s="27">
        <v>64</v>
      </c>
      <c r="L34" s="27">
        <v>65.67</v>
      </c>
      <c r="N34" s="53"/>
      <c r="O34" s="53"/>
    </row>
    <row r="35" spans="1:15" ht="17.25" customHeight="1">
      <c r="A35" s="41" t="s">
        <v>36</v>
      </c>
      <c r="B35" s="83" t="s">
        <v>61</v>
      </c>
      <c r="C35" s="84"/>
      <c r="D35" s="85"/>
      <c r="E35" s="42">
        <v>0.43</v>
      </c>
      <c r="F35" s="32">
        <v>0.4</v>
      </c>
      <c r="G35" s="43">
        <v>79</v>
      </c>
      <c r="H35" s="44">
        <v>60.29</v>
      </c>
      <c r="I35" s="43">
        <v>57.48</v>
      </c>
      <c r="J35" s="57">
        <v>44</v>
      </c>
      <c r="K35" s="58">
        <v>73</v>
      </c>
      <c r="L35" s="58">
        <v>72.98</v>
      </c>
      <c r="N35" s="53"/>
      <c r="O35" s="53"/>
    </row>
    <row r="36" spans="1:15" ht="19.5" customHeight="1">
      <c r="A36" s="86" t="s">
        <v>62</v>
      </c>
      <c r="B36" s="87"/>
      <c r="C36" s="87"/>
      <c r="D36" s="88"/>
      <c r="E36" s="45">
        <f t="shared" ref="E36:F36" si="0">AVERAGE(E8:E35)</f>
        <v>0.5151851851851853</v>
      </c>
      <c r="F36" s="45">
        <f t="shared" si="0"/>
        <v>0.5252</v>
      </c>
      <c r="G36" s="46">
        <f t="shared" ref="G36:J36" si="1">SUM(G8:G35)</f>
        <v>25333</v>
      </c>
      <c r="H36" s="45">
        <f t="shared" si="1"/>
        <v>15735.360000000002</v>
      </c>
      <c r="I36" s="59">
        <f t="shared" si="1"/>
        <v>17654.14</v>
      </c>
      <c r="J36" s="46">
        <f t="shared" si="1"/>
        <v>11125.670000000002</v>
      </c>
      <c r="K36" s="60">
        <v>69.6883116883117</v>
      </c>
      <c r="L36" s="60">
        <v>70.704896487910005</v>
      </c>
      <c r="N36" s="53"/>
      <c r="O36" s="53"/>
    </row>
    <row r="37" spans="1:15" ht="15.75" customHeight="1">
      <c r="A37" s="2" t="s">
        <v>63</v>
      </c>
      <c r="B37" s="2"/>
      <c r="C37" s="2"/>
      <c r="D37" s="2"/>
      <c r="E37" s="2"/>
      <c r="F37" s="2"/>
      <c r="G37" s="2"/>
      <c r="H37" s="2"/>
      <c r="I37" s="61"/>
      <c r="J37" s="61"/>
    </row>
    <row r="38" spans="1:15" ht="15.75" customHeight="1">
      <c r="A38" s="2" t="s">
        <v>64</v>
      </c>
      <c r="B38" s="2"/>
      <c r="C38" s="2"/>
      <c r="D38" s="2"/>
      <c r="E38" s="2"/>
      <c r="F38" s="2"/>
      <c r="G38" s="2"/>
      <c r="H38" s="2"/>
    </row>
    <row r="39" spans="1:15" ht="15.75" customHeight="1"/>
    <row r="40" spans="1:15" ht="15.75" customHeight="1"/>
    <row r="41" spans="1:15" ht="15.75" customHeight="1">
      <c r="A41" s="47" t="s">
        <v>65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5" ht="15.75" customHeight="1">
      <c r="A42" s="47" t="s">
        <v>66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I4:J5"/>
    <mergeCell ref="K4:L5"/>
    <mergeCell ref="A4:D5"/>
    <mergeCell ref="B32:D32"/>
    <mergeCell ref="B33:D33"/>
    <mergeCell ref="B34:D34"/>
    <mergeCell ref="B35:D35"/>
    <mergeCell ref="A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A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7:D7"/>
    <mergeCell ref="B8:D8"/>
    <mergeCell ref="B9:D9"/>
    <mergeCell ref="B10:D10"/>
    <mergeCell ref="B11:D11"/>
    <mergeCell ref="A1:B1"/>
    <mergeCell ref="D1:H1"/>
    <mergeCell ref="A2:B2"/>
    <mergeCell ref="D2:H2"/>
    <mergeCell ref="A6:D6"/>
    <mergeCell ref="C1:C2"/>
    <mergeCell ref="E4:F5"/>
    <mergeCell ref="G4:H5"/>
  </mergeCells>
  <pageMargins left="0.7" right="0.7" top="0.75" bottom="0.75" header="0" footer="0"/>
  <pageSetup paperSize="9" scale="5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52" workbookViewId="0">
      <selection activeCell="L27" sqref="L27:U27"/>
    </sheetView>
  </sheetViews>
  <sheetFormatPr defaultColWidth="14.42578125" defaultRowHeight="15" customHeight="1"/>
  <cols>
    <col min="1" max="1" width="6.85546875" customWidth="1"/>
    <col min="2" max="2" width="5.7109375" customWidth="1"/>
    <col min="3" max="3" width="6.7109375" customWidth="1"/>
    <col min="4" max="4" width="13.7109375" customWidth="1"/>
    <col min="5" max="5" width="20.85546875" customWidth="1"/>
    <col min="6" max="6" width="20" customWidth="1"/>
    <col min="7" max="7" width="15.85546875" customWidth="1"/>
    <col min="8" max="8" width="14.140625" customWidth="1"/>
    <col min="9" max="9" width="15.140625" customWidth="1"/>
    <col min="10" max="10" width="17" customWidth="1"/>
    <col min="11" max="11" width="15.42578125" customWidth="1"/>
    <col min="12" max="12" width="8.85546875" customWidth="1"/>
    <col min="13" max="13" width="17" customWidth="1"/>
    <col min="14" max="14" width="13.5703125" customWidth="1"/>
    <col min="15" max="15" width="0.5703125" customWidth="1"/>
    <col min="16" max="16" width="16.28515625" customWidth="1"/>
    <col min="17" max="17" width="17.7109375" customWidth="1"/>
    <col min="18" max="18" width="18.140625" customWidth="1"/>
    <col min="19" max="19" width="17.7109375" customWidth="1"/>
    <col min="20" max="20" width="17.42578125" customWidth="1"/>
    <col min="21" max="21" width="15.28515625" customWidth="1"/>
    <col min="22" max="26" width="8.7109375" customWidth="1"/>
  </cols>
  <sheetData>
    <row r="1" spans="1:21" ht="43.5" customHeight="1">
      <c r="A1" s="65" t="s">
        <v>0</v>
      </c>
      <c r="B1" s="66"/>
      <c r="C1" s="89" t="s">
        <v>67</v>
      </c>
      <c r="D1" s="67" t="s">
        <v>68</v>
      </c>
      <c r="E1" s="68"/>
      <c r="F1" s="68"/>
      <c r="G1" s="68"/>
      <c r="L1" s="65" t="s">
        <v>0</v>
      </c>
      <c r="M1" s="66"/>
      <c r="N1" s="89" t="s">
        <v>69</v>
      </c>
      <c r="O1" s="96" t="s">
        <v>70</v>
      </c>
      <c r="P1" s="68"/>
      <c r="Q1" s="68"/>
      <c r="R1" s="68"/>
    </row>
    <row r="2" spans="1:21" ht="35.25" customHeight="1">
      <c r="A2" s="69" t="s">
        <v>3</v>
      </c>
      <c r="B2" s="68"/>
      <c r="C2" s="68"/>
      <c r="D2" s="70" t="s">
        <v>71</v>
      </c>
      <c r="E2" s="68"/>
      <c r="F2" s="68"/>
      <c r="G2" s="68"/>
      <c r="L2" s="97" t="s">
        <v>3</v>
      </c>
      <c r="M2" s="84"/>
      <c r="N2" s="68"/>
      <c r="O2" s="98" t="s">
        <v>72</v>
      </c>
      <c r="P2" s="68"/>
      <c r="Q2" s="68"/>
      <c r="R2" s="68"/>
    </row>
    <row r="3" spans="1:21">
      <c r="A3" s="2"/>
      <c r="B3" s="3"/>
      <c r="C3" s="3"/>
      <c r="D3" s="3"/>
      <c r="E3" s="3"/>
      <c r="F3" s="3"/>
      <c r="G3" s="3"/>
      <c r="H3" s="3"/>
      <c r="I3" s="3"/>
      <c r="J3" s="3"/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>
      <c r="A4" s="104" t="s">
        <v>5</v>
      </c>
      <c r="B4" s="84"/>
      <c r="C4" s="84"/>
      <c r="D4" s="85"/>
      <c r="E4" s="90" t="s">
        <v>73</v>
      </c>
      <c r="F4" s="91"/>
      <c r="G4" s="94" t="s">
        <v>74</v>
      </c>
      <c r="H4" s="95"/>
      <c r="I4" s="90" t="s">
        <v>75</v>
      </c>
      <c r="J4" s="91"/>
      <c r="K4" s="17"/>
      <c r="L4" s="94" t="s">
        <v>5</v>
      </c>
      <c r="M4" s="68"/>
      <c r="N4" s="68"/>
      <c r="O4" s="95"/>
      <c r="P4" s="90" t="s">
        <v>76</v>
      </c>
      <c r="Q4" s="91"/>
      <c r="R4" s="94" t="s">
        <v>77</v>
      </c>
      <c r="S4" s="95"/>
      <c r="T4" s="94" t="s">
        <v>78</v>
      </c>
      <c r="U4" s="95"/>
    </row>
    <row r="5" spans="1:21">
      <c r="A5" s="92"/>
      <c r="B5" s="66"/>
      <c r="C5" s="66"/>
      <c r="D5" s="75"/>
      <c r="E5" s="92"/>
      <c r="F5" s="75"/>
      <c r="G5" s="92"/>
      <c r="H5" s="75"/>
      <c r="I5" s="92"/>
      <c r="J5" s="75"/>
      <c r="K5" s="18"/>
      <c r="L5" s="92"/>
      <c r="M5" s="66"/>
      <c r="N5" s="66"/>
      <c r="O5" s="75"/>
      <c r="P5" s="92"/>
      <c r="Q5" s="75"/>
      <c r="R5" s="105"/>
      <c r="S5" s="95"/>
      <c r="T5" s="92"/>
      <c r="U5" s="75"/>
    </row>
    <row r="6" spans="1:21" s="1" customFormat="1" ht="15.6" customHeight="1">
      <c r="A6" s="71" t="s">
        <v>10</v>
      </c>
      <c r="B6" s="72"/>
      <c r="C6" s="72"/>
      <c r="D6" s="73"/>
      <c r="E6" s="62" t="s">
        <v>11</v>
      </c>
      <c r="F6" s="62" t="s">
        <v>12</v>
      </c>
      <c r="G6" s="62" t="s">
        <v>13</v>
      </c>
      <c r="H6" s="62" t="s">
        <v>14</v>
      </c>
      <c r="I6" s="62" t="s">
        <v>15</v>
      </c>
      <c r="J6" s="62" t="s">
        <v>16</v>
      </c>
      <c r="L6" s="71" t="s">
        <v>10</v>
      </c>
      <c r="M6" s="72"/>
      <c r="N6" s="72"/>
      <c r="O6" s="73"/>
      <c r="P6" s="62" t="s">
        <v>17</v>
      </c>
      <c r="Q6" s="62" t="s">
        <v>18</v>
      </c>
      <c r="R6" s="62" t="s">
        <v>79</v>
      </c>
      <c r="S6" s="62" t="s">
        <v>80</v>
      </c>
      <c r="T6" s="62" t="s">
        <v>81</v>
      </c>
      <c r="U6" s="62" t="s">
        <v>82</v>
      </c>
    </row>
    <row r="7" spans="1:21">
      <c r="A7" s="74" t="s">
        <v>83</v>
      </c>
      <c r="B7" s="66"/>
      <c r="C7" s="66"/>
      <c r="D7" s="75"/>
      <c r="E7" s="4">
        <v>2020</v>
      </c>
      <c r="F7" s="5">
        <v>2021</v>
      </c>
      <c r="G7" s="5">
        <v>2020</v>
      </c>
      <c r="H7" s="5">
        <v>2021</v>
      </c>
      <c r="I7" s="5">
        <v>2020</v>
      </c>
      <c r="J7" s="19">
        <v>2021</v>
      </c>
      <c r="L7" s="74" t="s">
        <v>19</v>
      </c>
      <c r="M7" s="99"/>
      <c r="N7" s="99"/>
      <c r="O7" s="100"/>
      <c r="P7" s="4">
        <v>2020</v>
      </c>
      <c r="Q7" s="5">
        <v>2021</v>
      </c>
      <c r="R7" s="5">
        <v>2020</v>
      </c>
      <c r="S7" s="5">
        <v>2021</v>
      </c>
      <c r="T7" s="5">
        <v>2020</v>
      </c>
      <c r="U7" s="19">
        <v>2021</v>
      </c>
    </row>
    <row r="8" spans="1:21" ht="20.25" customHeight="1">
      <c r="A8" s="6" t="s">
        <v>20</v>
      </c>
      <c r="B8" s="76" t="s">
        <v>21</v>
      </c>
      <c r="C8" s="77"/>
      <c r="D8" s="78"/>
      <c r="E8" s="7">
        <v>150</v>
      </c>
      <c r="F8" s="7">
        <v>150</v>
      </c>
      <c r="G8" s="7">
        <v>265</v>
      </c>
      <c r="H8" s="7">
        <v>265</v>
      </c>
      <c r="I8" s="7">
        <v>198</v>
      </c>
      <c r="J8" s="7">
        <v>198</v>
      </c>
      <c r="L8" s="6" t="s">
        <v>20</v>
      </c>
      <c r="M8" s="76" t="s">
        <v>21</v>
      </c>
      <c r="N8" s="77"/>
      <c r="O8" s="78"/>
      <c r="P8" s="7">
        <v>11</v>
      </c>
      <c r="Q8" s="7">
        <v>11</v>
      </c>
      <c r="R8" s="7" t="s">
        <v>84</v>
      </c>
      <c r="S8" s="7" t="s">
        <v>84</v>
      </c>
      <c r="T8" s="7">
        <v>1</v>
      </c>
      <c r="U8" s="7">
        <v>1</v>
      </c>
    </row>
    <row r="9" spans="1:21" ht="20.25" customHeight="1">
      <c r="A9" s="6" t="s">
        <v>22</v>
      </c>
      <c r="B9" s="76" t="s">
        <v>23</v>
      </c>
      <c r="C9" s="77"/>
      <c r="D9" s="78"/>
      <c r="E9" s="8">
        <v>59</v>
      </c>
      <c r="F9" s="8">
        <v>59</v>
      </c>
      <c r="G9" s="8">
        <v>19</v>
      </c>
      <c r="H9" s="8">
        <v>19</v>
      </c>
      <c r="I9" s="8">
        <v>30</v>
      </c>
      <c r="J9" s="8">
        <v>30</v>
      </c>
      <c r="L9" s="6" t="s">
        <v>22</v>
      </c>
      <c r="M9" s="76" t="s">
        <v>23</v>
      </c>
      <c r="N9" s="77"/>
      <c r="O9" s="78"/>
      <c r="P9" s="8">
        <v>13</v>
      </c>
      <c r="Q9" s="8">
        <v>13</v>
      </c>
      <c r="R9" s="8" t="s">
        <v>84</v>
      </c>
      <c r="S9" s="8"/>
      <c r="T9" s="8">
        <v>4</v>
      </c>
      <c r="U9" s="8">
        <v>10</v>
      </c>
    </row>
    <row r="10" spans="1:21" ht="20.25" customHeight="1">
      <c r="A10" s="6" t="s">
        <v>24</v>
      </c>
      <c r="B10" s="76" t="s">
        <v>25</v>
      </c>
      <c r="C10" s="77"/>
      <c r="D10" s="78"/>
      <c r="E10" s="8">
        <v>20</v>
      </c>
      <c r="F10" s="8">
        <v>29</v>
      </c>
      <c r="G10" s="8">
        <v>4</v>
      </c>
      <c r="H10" s="8">
        <v>13</v>
      </c>
      <c r="I10" s="8">
        <v>22</v>
      </c>
      <c r="J10" s="8">
        <v>42</v>
      </c>
      <c r="L10" s="6" t="s">
        <v>24</v>
      </c>
      <c r="M10" s="76" t="s">
        <v>25</v>
      </c>
      <c r="N10" s="77"/>
      <c r="O10" s="78"/>
      <c r="P10" s="8">
        <v>8</v>
      </c>
      <c r="Q10" s="8">
        <v>18</v>
      </c>
      <c r="R10" s="7" t="s">
        <v>84</v>
      </c>
      <c r="S10" s="8" t="s">
        <v>84</v>
      </c>
      <c r="T10" s="8">
        <v>10</v>
      </c>
      <c r="U10" s="8">
        <v>10</v>
      </c>
    </row>
    <row r="11" spans="1:21" ht="20.25" customHeight="1">
      <c r="A11" s="6" t="s">
        <v>26</v>
      </c>
      <c r="B11" s="76" t="s">
        <v>27</v>
      </c>
      <c r="C11" s="77"/>
      <c r="D11" s="78"/>
      <c r="E11" s="8">
        <v>101</v>
      </c>
      <c r="F11" s="8">
        <v>117</v>
      </c>
      <c r="G11" s="8">
        <v>13</v>
      </c>
      <c r="H11" s="8">
        <v>29</v>
      </c>
      <c r="I11" s="8">
        <v>68</v>
      </c>
      <c r="J11" s="8">
        <v>68</v>
      </c>
      <c r="L11" s="6" t="s">
        <v>26</v>
      </c>
      <c r="M11" s="76" t="s">
        <v>27</v>
      </c>
      <c r="N11" s="77"/>
      <c r="O11" s="78"/>
      <c r="P11" s="8">
        <v>37</v>
      </c>
      <c r="Q11" s="8">
        <v>37</v>
      </c>
      <c r="R11" s="8" t="s">
        <v>84</v>
      </c>
      <c r="S11" s="8" t="s">
        <v>84</v>
      </c>
      <c r="T11" s="8">
        <v>7</v>
      </c>
      <c r="U11" s="8">
        <v>7</v>
      </c>
    </row>
    <row r="12" spans="1:21" ht="20.25" customHeight="1">
      <c r="A12" s="6" t="s">
        <v>28</v>
      </c>
      <c r="B12" s="76" t="s">
        <v>29</v>
      </c>
      <c r="C12" s="77"/>
      <c r="D12" s="78"/>
      <c r="E12" s="8">
        <v>50</v>
      </c>
      <c r="F12" s="8">
        <v>50</v>
      </c>
      <c r="G12" s="8">
        <v>31</v>
      </c>
      <c r="H12" s="8">
        <v>31</v>
      </c>
      <c r="I12" s="8">
        <v>23</v>
      </c>
      <c r="J12" s="8">
        <v>50</v>
      </c>
      <c r="L12" s="6" t="s">
        <v>28</v>
      </c>
      <c r="M12" s="76" t="s">
        <v>29</v>
      </c>
      <c r="N12" s="77"/>
      <c r="O12" s="78"/>
      <c r="P12" s="8">
        <v>11</v>
      </c>
      <c r="Q12" s="8">
        <v>11</v>
      </c>
      <c r="R12" s="8">
        <v>1</v>
      </c>
      <c r="S12" s="8" t="s">
        <v>84</v>
      </c>
      <c r="T12" s="8">
        <v>4</v>
      </c>
      <c r="U12" s="8">
        <v>4</v>
      </c>
    </row>
    <row r="13" spans="1:21" ht="20.25" customHeight="1">
      <c r="A13" s="6" t="s">
        <v>30</v>
      </c>
      <c r="B13" s="76" t="s">
        <v>31</v>
      </c>
      <c r="C13" s="77"/>
      <c r="D13" s="78"/>
      <c r="E13" s="8">
        <v>60</v>
      </c>
      <c r="F13" s="8">
        <v>60</v>
      </c>
      <c r="G13" s="8">
        <v>39</v>
      </c>
      <c r="H13" s="8">
        <v>39</v>
      </c>
      <c r="I13" s="8">
        <v>8</v>
      </c>
      <c r="J13" s="8">
        <v>20</v>
      </c>
      <c r="L13" s="6" t="s">
        <v>30</v>
      </c>
      <c r="M13" s="76" t="s">
        <v>31</v>
      </c>
      <c r="N13" s="77"/>
      <c r="O13" s="78"/>
      <c r="P13" s="8">
        <v>2</v>
      </c>
      <c r="Q13" s="8">
        <v>12</v>
      </c>
      <c r="R13" s="8" t="s">
        <v>84</v>
      </c>
      <c r="S13" s="8" t="s">
        <v>84</v>
      </c>
      <c r="T13" s="8">
        <v>3</v>
      </c>
      <c r="U13" s="8">
        <v>3</v>
      </c>
    </row>
    <row r="14" spans="1:21" ht="20.25" customHeight="1">
      <c r="A14" s="6" t="s">
        <v>32</v>
      </c>
      <c r="B14" s="76" t="s">
        <v>33</v>
      </c>
      <c r="C14" s="77"/>
      <c r="D14" s="78"/>
      <c r="E14" s="8">
        <v>55</v>
      </c>
      <c r="F14" s="8">
        <v>55</v>
      </c>
      <c r="G14" s="8">
        <v>38</v>
      </c>
      <c r="H14" s="8">
        <v>38</v>
      </c>
      <c r="I14" s="8">
        <v>9</v>
      </c>
      <c r="J14" s="8">
        <v>9</v>
      </c>
      <c r="L14" s="6" t="s">
        <v>32</v>
      </c>
      <c r="M14" s="76" t="s">
        <v>33</v>
      </c>
      <c r="N14" s="77"/>
      <c r="O14" s="78"/>
      <c r="P14" s="8">
        <v>9</v>
      </c>
      <c r="Q14" s="8">
        <v>9</v>
      </c>
      <c r="R14" s="8" t="s">
        <v>84</v>
      </c>
      <c r="S14" s="8" t="s">
        <v>84</v>
      </c>
      <c r="T14" s="8">
        <v>2</v>
      </c>
      <c r="U14" s="8">
        <v>2</v>
      </c>
    </row>
    <row r="15" spans="1:21" ht="20.25" customHeight="1">
      <c r="A15" s="6" t="s">
        <v>34</v>
      </c>
      <c r="B15" s="76" t="s">
        <v>35</v>
      </c>
      <c r="C15" s="77"/>
      <c r="D15" s="78"/>
      <c r="E15" s="8">
        <v>32</v>
      </c>
      <c r="F15" s="8">
        <v>32</v>
      </c>
      <c r="G15" s="8">
        <v>10</v>
      </c>
      <c r="H15" s="8">
        <v>10</v>
      </c>
      <c r="I15" s="8">
        <v>14</v>
      </c>
      <c r="J15" s="8">
        <v>18</v>
      </c>
      <c r="L15" s="6" t="s">
        <v>34</v>
      </c>
      <c r="M15" s="76" t="s">
        <v>35</v>
      </c>
      <c r="N15" s="77"/>
      <c r="O15" s="78"/>
      <c r="P15" s="8">
        <v>6</v>
      </c>
      <c r="Q15" s="8">
        <v>6</v>
      </c>
      <c r="R15" s="8" t="s">
        <v>84</v>
      </c>
      <c r="S15" s="8" t="s">
        <v>84</v>
      </c>
      <c r="T15" s="8">
        <v>2</v>
      </c>
      <c r="U15" s="8">
        <v>2</v>
      </c>
    </row>
    <row r="16" spans="1:21" ht="20.25" customHeight="1">
      <c r="A16" s="6" t="s">
        <v>36</v>
      </c>
      <c r="B16" s="76" t="s">
        <v>37</v>
      </c>
      <c r="C16" s="77"/>
      <c r="D16" s="78"/>
      <c r="E16" s="8">
        <v>120</v>
      </c>
      <c r="F16" s="8">
        <v>120</v>
      </c>
      <c r="G16" s="8">
        <v>13</v>
      </c>
      <c r="H16" s="8">
        <v>13</v>
      </c>
      <c r="I16" s="8">
        <v>20</v>
      </c>
      <c r="J16" s="8">
        <v>20</v>
      </c>
      <c r="L16" s="6" t="s">
        <v>36</v>
      </c>
      <c r="M16" s="76" t="s">
        <v>37</v>
      </c>
      <c r="N16" s="77"/>
      <c r="O16" s="78"/>
      <c r="P16" s="8">
        <v>19</v>
      </c>
      <c r="Q16" s="8">
        <v>19</v>
      </c>
      <c r="R16" s="8" t="s">
        <v>84</v>
      </c>
      <c r="S16" s="8" t="s">
        <v>84</v>
      </c>
      <c r="T16" s="8">
        <v>3</v>
      </c>
      <c r="U16" s="8">
        <v>3</v>
      </c>
    </row>
    <row r="17" spans="1:21" ht="20.25" customHeight="1">
      <c r="A17" s="6" t="s">
        <v>38</v>
      </c>
      <c r="B17" s="76" t="s">
        <v>39</v>
      </c>
      <c r="C17" s="77"/>
      <c r="D17" s="78"/>
      <c r="E17" s="8">
        <v>96</v>
      </c>
      <c r="F17" s="8">
        <v>96</v>
      </c>
      <c r="G17" s="8">
        <v>16</v>
      </c>
      <c r="H17" s="8">
        <v>16</v>
      </c>
      <c r="I17" s="8">
        <v>5</v>
      </c>
      <c r="J17" s="8">
        <v>16</v>
      </c>
      <c r="L17" s="6" t="s">
        <v>38</v>
      </c>
      <c r="M17" s="76" t="s">
        <v>39</v>
      </c>
      <c r="N17" s="77"/>
      <c r="O17" s="78"/>
      <c r="P17" s="8">
        <v>7</v>
      </c>
      <c r="Q17" s="8">
        <v>10</v>
      </c>
      <c r="R17" s="8" t="s">
        <v>84</v>
      </c>
      <c r="S17" s="8" t="s">
        <v>84</v>
      </c>
      <c r="T17" s="8">
        <v>14</v>
      </c>
      <c r="U17" s="8">
        <v>14</v>
      </c>
    </row>
    <row r="18" spans="1:21" ht="20.25" customHeight="1">
      <c r="A18" s="6" t="s">
        <v>40</v>
      </c>
      <c r="B18" s="76" t="s">
        <v>41</v>
      </c>
      <c r="C18" s="77"/>
      <c r="D18" s="78"/>
      <c r="E18" s="8">
        <v>110</v>
      </c>
      <c r="F18" s="8">
        <v>110</v>
      </c>
      <c r="G18" s="8">
        <v>24</v>
      </c>
      <c r="H18" s="8">
        <v>24</v>
      </c>
      <c r="I18" s="8">
        <v>4</v>
      </c>
      <c r="J18" s="8">
        <v>5</v>
      </c>
      <c r="L18" s="6" t="s">
        <v>40</v>
      </c>
      <c r="M18" s="76" t="s">
        <v>41</v>
      </c>
      <c r="N18" s="77"/>
      <c r="O18" s="78"/>
      <c r="P18" s="8">
        <v>9</v>
      </c>
      <c r="Q18" s="8">
        <v>10</v>
      </c>
      <c r="R18" s="8" t="s">
        <v>84</v>
      </c>
      <c r="S18" s="8" t="s">
        <v>84</v>
      </c>
      <c r="T18" s="8">
        <v>7</v>
      </c>
      <c r="U18" s="8">
        <v>7</v>
      </c>
    </row>
    <row r="19" spans="1:21" ht="20.25" customHeight="1">
      <c r="A19" s="6" t="s">
        <v>42</v>
      </c>
      <c r="B19" s="76" t="s">
        <v>43</v>
      </c>
      <c r="C19" s="77"/>
      <c r="D19" s="78"/>
      <c r="E19" s="8">
        <v>439</v>
      </c>
      <c r="F19" s="8">
        <v>439</v>
      </c>
      <c r="G19" s="8">
        <v>35</v>
      </c>
      <c r="H19" s="8">
        <v>35</v>
      </c>
      <c r="I19" s="8">
        <v>15</v>
      </c>
      <c r="J19" s="8">
        <v>15</v>
      </c>
      <c r="L19" s="6" t="s">
        <v>42</v>
      </c>
      <c r="M19" s="76" t="s">
        <v>43</v>
      </c>
      <c r="N19" s="77"/>
      <c r="O19" s="78"/>
      <c r="P19" s="8">
        <v>34</v>
      </c>
      <c r="Q19" s="8">
        <v>34</v>
      </c>
      <c r="R19" s="8" t="s">
        <v>84</v>
      </c>
      <c r="S19" s="8" t="s">
        <v>84</v>
      </c>
      <c r="T19" s="8">
        <v>1</v>
      </c>
      <c r="U19" s="8">
        <v>1</v>
      </c>
    </row>
    <row r="20" spans="1:21" ht="20.25" customHeight="1">
      <c r="A20" s="6" t="s">
        <v>44</v>
      </c>
      <c r="B20" s="76" t="s">
        <v>45</v>
      </c>
      <c r="C20" s="77"/>
      <c r="D20" s="78"/>
      <c r="E20" s="8">
        <v>320</v>
      </c>
      <c r="F20" s="8">
        <v>320</v>
      </c>
      <c r="G20" s="8">
        <v>14</v>
      </c>
      <c r="H20" s="8">
        <v>14</v>
      </c>
      <c r="I20" s="8">
        <v>31</v>
      </c>
      <c r="J20" s="8">
        <v>31</v>
      </c>
      <c r="L20" s="6" t="s">
        <v>44</v>
      </c>
      <c r="M20" s="76" t="s">
        <v>45</v>
      </c>
      <c r="N20" s="77"/>
      <c r="O20" s="78"/>
      <c r="P20" s="8">
        <v>15</v>
      </c>
      <c r="Q20" s="8">
        <v>15</v>
      </c>
      <c r="R20" s="8" t="s">
        <v>84</v>
      </c>
      <c r="S20" s="8" t="s">
        <v>84</v>
      </c>
      <c r="T20" s="8" t="s">
        <v>84</v>
      </c>
      <c r="U20" s="8" t="s">
        <v>85</v>
      </c>
    </row>
    <row r="21" spans="1:21" ht="20.25" customHeight="1">
      <c r="A21" s="6" t="s">
        <v>46</v>
      </c>
      <c r="B21" s="76" t="s">
        <v>47</v>
      </c>
      <c r="C21" s="77"/>
      <c r="D21" s="78"/>
      <c r="E21" s="8" t="s">
        <v>84</v>
      </c>
      <c r="F21" s="8">
        <v>3</v>
      </c>
      <c r="G21" s="8">
        <v>11</v>
      </c>
      <c r="H21" s="8">
        <v>14</v>
      </c>
      <c r="I21" s="8">
        <v>24</v>
      </c>
      <c r="J21" s="8">
        <v>24</v>
      </c>
      <c r="L21" s="6" t="s">
        <v>46</v>
      </c>
      <c r="M21" s="76" t="s">
        <v>47</v>
      </c>
      <c r="N21" s="77"/>
      <c r="O21" s="78"/>
      <c r="P21" s="8">
        <v>9</v>
      </c>
      <c r="Q21" s="8">
        <v>9</v>
      </c>
      <c r="R21" s="8">
        <v>2</v>
      </c>
      <c r="S21" s="8">
        <v>2</v>
      </c>
      <c r="T21" s="8">
        <v>24</v>
      </c>
      <c r="U21" s="8">
        <v>24</v>
      </c>
    </row>
    <row r="22" spans="1:21" ht="20.25" customHeight="1">
      <c r="A22" s="6" t="s">
        <v>48</v>
      </c>
      <c r="B22" s="76" t="s">
        <v>49</v>
      </c>
      <c r="C22" s="77"/>
      <c r="D22" s="78"/>
      <c r="E22" s="8">
        <v>342</v>
      </c>
      <c r="F22" s="8">
        <v>344</v>
      </c>
      <c r="G22" s="8">
        <v>76</v>
      </c>
      <c r="H22" s="8">
        <v>78</v>
      </c>
      <c r="I22" s="8">
        <v>66</v>
      </c>
      <c r="J22" s="8">
        <v>67</v>
      </c>
      <c r="L22" s="6" t="s">
        <v>48</v>
      </c>
      <c r="M22" s="76" t="s">
        <v>49</v>
      </c>
      <c r="N22" s="77"/>
      <c r="O22" s="78"/>
      <c r="P22" s="8">
        <v>36</v>
      </c>
      <c r="Q22" s="8">
        <v>36</v>
      </c>
      <c r="R22" s="8" t="s">
        <v>84</v>
      </c>
      <c r="S22" s="8" t="s">
        <v>84</v>
      </c>
      <c r="T22" s="8">
        <v>4</v>
      </c>
      <c r="U22" s="8">
        <v>4</v>
      </c>
    </row>
    <row r="23" spans="1:21" ht="20.25" customHeight="1">
      <c r="A23" s="6" t="s">
        <v>50</v>
      </c>
      <c r="B23" s="76" t="s">
        <v>51</v>
      </c>
      <c r="C23" s="77"/>
      <c r="D23" s="78"/>
      <c r="E23" s="8">
        <v>20</v>
      </c>
      <c r="F23" s="8">
        <v>50</v>
      </c>
      <c r="G23" s="8">
        <v>120</v>
      </c>
      <c r="H23" s="8">
        <v>143</v>
      </c>
      <c r="I23" s="8">
        <v>73</v>
      </c>
      <c r="J23" s="8">
        <v>109</v>
      </c>
      <c r="L23" s="6" t="s">
        <v>50</v>
      </c>
      <c r="M23" s="76" t="s">
        <v>51</v>
      </c>
      <c r="N23" s="77"/>
      <c r="O23" s="78"/>
      <c r="P23" s="8">
        <v>73</v>
      </c>
      <c r="Q23" s="8">
        <v>73</v>
      </c>
      <c r="R23" s="8" t="s">
        <v>84</v>
      </c>
      <c r="S23" s="8" t="s">
        <v>84</v>
      </c>
      <c r="T23" s="8">
        <v>17</v>
      </c>
      <c r="U23" s="8">
        <v>17</v>
      </c>
    </row>
    <row r="24" spans="1:21" ht="20.25" customHeight="1">
      <c r="A24" s="6" t="s">
        <v>52</v>
      </c>
      <c r="B24" s="76" t="s">
        <v>53</v>
      </c>
      <c r="C24" s="77"/>
      <c r="D24" s="78"/>
      <c r="E24" s="8" t="s">
        <v>84</v>
      </c>
      <c r="F24" s="8">
        <v>38</v>
      </c>
      <c r="G24" s="8">
        <v>29</v>
      </c>
      <c r="H24" s="8">
        <v>29</v>
      </c>
      <c r="I24" s="8">
        <v>35</v>
      </c>
      <c r="J24" s="8">
        <v>50</v>
      </c>
      <c r="L24" s="6" t="s">
        <v>52</v>
      </c>
      <c r="M24" s="76" t="s">
        <v>53</v>
      </c>
      <c r="N24" s="77"/>
      <c r="O24" s="78"/>
      <c r="P24" s="8">
        <v>9</v>
      </c>
      <c r="Q24" s="8">
        <v>16</v>
      </c>
      <c r="R24" s="8" t="s">
        <v>84</v>
      </c>
      <c r="S24" s="8">
        <v>1</v>
      </c>
      <c r="T24" s="8">
        <v>5</v>
      </c>
      <c r="U24" s="8">
        <v>8</v>
      </c>
    </row>
    <row r="25" spans="1:21" ht="20.25" customHeight="1">
      <c r="A25" s="6" t="s">
        <v>55</v>
      </c>
      <c r="B25" s="76" t="s">
        <v>56</v>
      </c>
      <c r="C25" s="77"/>
      <c r="D25" s="78"/>
      <c r="E25" s="8">
        <v>10</v>
      </c>
      <c r="F25" s="8">
        <v>10</v>
      </c>
      <c r="G25" s="8">
        <v>3</v>
      </c>
      <c r="H25" s="8">
        <v>3</v>
      </c>
      <c r="I25" s="8">
        <v>2</v>
      </c>
      <c r="J25" s="8">
        <v>8</v>
      </c>
      <c r="L25" s="6" t="s">
        <v>55</v>
      </c>
      <c r="M25" s="76" t="s">
        <v>56</v>
      </c>
      <c r="N25" s="77"/>
      <c r="O25" s="78"/>
      <c r="P25" s="8">
        <v>6</v>
      </c>
      <c r="Q25" s="8">
        <v>11</v>
      </c>
      <c r="R25" s="8" t="s">
        <v>84</v>
      </c>
      <c r="S25" s="8" t="s">
        <v>84</v>
      </c>
      <c r="T25" s="8" t="s">
        <v>84</v>
      </c>
      <c r="U25" s="8" t="s">
        <v>84</v>
      </c>
    </row>
    <row r="26" spans="1:21" ht="20.25" customHeight="1">
      <c r="A26" s="79" t="s">
        <v>57</v>
      </c>
      <c r="B26" s="77"/>
      <c r="C26" s="77"/>
      <c r="D26" s="78"/>
      <c r="E26" s="9"/>
      <c r="F26" s="9"/>
      <c r="G26" s="8"/>
      <c r="H26" s="8"/>
      <c r="I26" s="8"/>
      <c r="J26" s="8"/>
      <c r="L26" s="79" t="s">
        <v>57</v>
      </c>
      <c r="M26" s="77"/>
      <c r="N26" s="77"/>
      <c r="O26" s="78"/>
      <c r="P26" s="9"/>
      <c r="Q26" s="9"/>
      <c r="R26" s="8"/>
      <c r="S26" s="8"/>
      <c r="T26" s="8"/>
      <c r="U26" s="8"/>
    </row>
    <row r="27" spans="1:21" ht="20.25" customHeight="1">
      <c r="A27" s="10" t="s">
        <v>20</v>
      </c>
      <c r="B27" s="80" t="s">
        <v>21</v>
      </c>
      <c r="C27" s="81"/>
      <c r="D27" s="82"/>
      <c r="E27" s="11">
        <v>100</v>
      </c>
      <c r="F27" s="11">
        <v>596</v>
      </c>
      <c r="G27" s="11">
        <v>24</v>
      </c>
      <c r="H27" s="11">
        <v>58</v>
      </c>
      <c r="I27" s="11">
        <v>93</v>
      </c>
      <c r="J27" s="11">
        <v>102</v>
      </c>
      <c r="L27" s="20" t="s">
        <v>20</v>
      </c>
      <c r="M27" s="80" t="s">
        <v>21</v>
      </c>
      <c r="N27" s="81"/>
      <c r="O27" s="82"/>
      <c r="P27" s="11">
        <v>33</v>
      </c>
      <c r="Q27" s="11">
        <v>36</v>
      </c>
      <c r="R27" s="11" t="s">
        <v>84</v>
      </c>
      <c r="S27" s="11" t="s">
        <v>84</v>
      </c>
      <c r="T27" s="11">
        <v>18</v>
      </c>
      <c r="U27" s="11">
        <v>18</v>
      </c>
    </row>
    <row r="28" spans="1:21" ht="20.25" customHeight="1">
      <c r="A28" s="6" t="s">
        <v>22</v>
      </c>
      <c r="B28" s="76" t="s">
        <v>23</v>
      </c>
      <c r="C28" s="77"/>
      <c r="D28" s="78"/>
      <c r="E28" s="12">
        <v>240</v>
      </c>
      <c r="F28" s="12">
        <v>240</v>
      </c>
      <c r="G28" s="12">
        <v>66</v>
      </c>
      <c r="H28" s="12">
        <v>66</v>
      </c>
      <c r="I28" s="12">
        <v>27</v>
      </c>
      <c r="J28" s="12">
        <v>27</v>
      </c>
      <c r="L28" s="6" t="s">
        <v>22</v>
      </c>
      <c r="M28" s="76" t="s">
        <v>23</v>
      </c>
      <c r="N28" s="77"/>
      <c r="O28" s="78"/>
      <c r="P28" s="12">
        <v>5</v>
      </c>
      <c r="Q28" s="12">
        <v>5</v>
      </c>
      <c r="R28" s="12" t="s">
        <v>84</v>
      </c>
      <c r="S28" s="12" t="s">
        <v>84</v>
      </c>
      <c r="T28" s="12">
        <v>12</v>
      </c>
      <c r="U28" s="12">
        <v>12</v>
      </c>
    </row>
    <row r="29" spans="1:21" ht="20.25" customHeight="1">
      <c r="A29" s="6" t="s">
        <v>24</v>
      </c>
      <c r="B29" s="76" t="s">
        <v>27</v>
      </c>
      <c r="C29" s="77"/>
      <c r="D29" s="78"/>
      <c r="E29" s="12">
        <v>279</v>
      </c>
      <c r="F29" s="12">
        <v>314</v>
      </c>
      <c r="G29" s="12">
        <v>130</v>
      </c>
      <c r="H29" s="12">
        <v>170</v>
      </c>
      <c r="I29" s="12">
        <v>25</v>
      </c>
      <c r="J29" s="12">
        <v>33</v>
      </c>
      <c r="L29" s="6" t="s">
        <v>24</v>
      </c>
      <c r="M29" s="76" t="s">
        <v>27</v>
      </c>
      <c r="N29" s="77"/>
      <c r="O29" s="78"/>
      <c r="P29" s="12">
        <v>41</v>
      </c>
      <c r="Q29" s="12">
        <v>49</v>
      </c>
      <c r="R29" s="12">
        <v>8</v>
      </c>
      <c r="S29" s="12">
        <v>8</v>
      </c>
      <c r="T29" s="12">
        <v>5</v>
      </c>
      <c r="U29" s="12">
        <v>16</v>
      </c>
    </row>
    <row r="30" spans="1:21" ht="20.25" customHeight="1">
      <c r="A30" s="6" t="s">
        <v>26</v>
      </c>
      <c r="B30" s="76" t="s">
        <v>37</v>
      </c>
      <c r="C30" s="77"/>
      <c r="D30" s="78"/>
      <c r="E30" s="12" t="s">
        <v>84</v>
      </c>
      <c r="F30" s="12">
        <v>16</v>
      </c>
      <c r="G30" s="12">
        <v>9</v>
      </c>
      <c r="H30" s="12">
        <v>9</v>
      </c>
      <c r="I30" s="12" t="s">
        <v>84</v>
      </c>
      <c r="J30" s="12">
        <v>20</v>
      </c>
      <c r="L30" s="6" t="s">
        <v>26</v>
      </c>
      <c r="M30" s="76" t="s">
        <v>37</v>
      </c>
      <c r="N30" s="77"/>
      <c r="O30" s="78"/>
      <c r="P30" s="12" t="s">
        <v>84</v>
      </c>
      <c r="Q30" s="12">
        <v>19</v>
      </c>
      <c r="R30" s="12" t="s">
        <v>84</v>
      </c>
      <c r="S30" s="12" t="s">
        <v>84</v>
      </c>
      <c r="T30" s="12">
        <v>6</v>
      </c>
      <c r="U30" s="12">
        <v>6</v>
      </c>
    </row>
    <row r="31" spans="1:21" ht="20.25" customHeight="1">
      <c r="A31" s="6" t="s">
        <v>28</v>
      </c>
      <c r="B31" s="76" t="s">
        <v>58</v>
      </c>
      <c r="C31" s="77"/>
      <c r="D31" s="78"/>
      <c r="E31" s="12">
        <v>543</v>
      </c>
      <c r="F31" s="12">
        <v>543</v>
      </c>
      <c r="G31" s="12">
        <v>41</v>
      </c>
      <c r="H31" s="12">
        <v>41</v>
      </c>
      <c r="I31" s="12">
        <v>173</v>
      </c>
      <c r="J31" s="12">
        <v>173</v>
      </c>
      <c r="L31" s="6" t="s">
        <v>28</v>
      </c>
      <c r="M31" s="76" t="s">
        <v>58</v>
      </c>
      <c r="N31" s="77"/>
      <c r="O31" s="78"/>
      <c r="P31" s="12">
        <v>69</v>
      </c>
      <c r="Q31" s="12">
        <v>78</v>
      </c>
      <c r="R31" s="12" t="s">
        <v>84</v>
      </c>
      <c r="S31" s="12" t="s">
        <v>84</v>
      </c>
      <c r="T31" s="12">
        <v>16</v>
      </c>
      <c r="U31" s="12">
        <v>19</v>
      </c>
    </row>
    <row r="32" spans="1:21" ht="20.25" customHeight="1">
      <c r="A32" s="6" t="s">
        <v>30</v>
      </c>
      <c r="B32" s="76" t="s">
        <v>59</v>
      </c>
      <c r="C32" s="77"/>
      <c r="D32" s="78"/>
      <c r="E32" s="12">
        <v>23</v>
      </c>
      <c r="F32" s="12">
        <v>23</v>
      </c>
      <c r="G32" s="12">
        <v>344</v>
      </c>
      <c r="H32" s="12">
        <v>344</v>
      </c>
      <c r="I32" s="12">
        <v>85</v>
      </c>
      <c r="J32" s="12">
        <v>85</v>
      </c>
      <c r="L32" s="6" t="s">
        <v>30</v>
      </c>
      <c r="M32" s="76" t="s">
        <v>59</v>
      </c>
      <c r="N32" s="77"/>
      <c r="O32" s="78"/>
      <c r="P32" s="12">
        <v>20</v>
      </c>
      <c r="Q32" s="12">
        <v>20</v>
      </c>
      <c r="R32" s="12" t="s">
        <v>84</v>
      </c>
      <c r="S32" s="12" t="s">
        <v>84</v>
      </c>
      <c r="T32" s="12">
        <v>27</v>
      </c>
      <c r="U32" s="12">
        <v>27</v>
      </c>
    </row>
    <row r="33" spans="1:21" ht="20.25" customHeight="1">
      <c r="A33" s="6" t="s">
        <v>32</v>
      </c>
      <c r="B33" s="76" t="s">
        <v>60</v>
      </c>
      <c r="C33" s="77"/>
      <c r="D33" s="78"/>
      <c r="E33" s="12">
        <v>121</v>
      </c>
      <c r="F33" s="12">
        <v>141</v>
      </c>
      <c r="G33" s="12">
        <v>152</v>
      </c>
      <c r="H33" s="12">
        <v>170</v>
      </c>
      <c r="I33" s="12">
        <v>16</v>
      </c>
      <c r="J33" s="12">
        <v>16</v>
      </c>
      <c r="L33" s="6" t="s">
        <v>32</v>
      </c>
      <c r="M33" s="76" t="s">
        <v>60</v>
      </c>
      <c r="N33" s="77"/>
      <c r="O33" s="78"/>
      <c r="P33" s="12">
        <v>22</v>
      </c>
      <c r="Q33" s="12">
        <v>22</v>
      </c>
      <c r="R33" s="12" t="s">
        <v>84</v>
      </c>
      <c r="S33" s="12" t="s">
        <v>84</v>
      </c>
      <c r="T33" s="12">
        <v>10</v>
      </c>
      <c r="U33" s="12">
        <v>10</v>
      </c>
    </row>
    <row r="34" spans="1:21" ht="20.25" customHeight="1">
      <c r="A34" s="6" t="s">
        <v>34</v>
      </c>
      <c r="B34" s="76" t="s">
        <v>31</v>
      </c>
      <c r="C34" s="77"/>
      <c r="D34" s="78"/>
      <c r="E34" s="12">
        <v>12</v>
      </c>
      <c r="F34" s="12">
        <v>12</v>
      </c>
      <c r="G34" s="12">
        <v>30</v>
      </c>
      <c r="H34" s="12">
        <v>30</v>
      </c>
      <c r="I34" s="12">
        <v>28</v>
      </c>
      <c r="J34" s="12">
        <v>28</v>
      </c>
      <c r="L34" s="6" t="s">
        <v>34</v>
      </c>
      <c r="M34" s="76" t="s">
        <v>31</v>
      </c>
      <c r="N34" s="77"/>
      <c r="O34" s="78"/>
      <c r="P34" s="12">
        <v>12</v>
      </c>
      <c r="Q34" s="12">
        <v>12</v>
      </c>
      <c r="R34" s="12" t="s">
        <v>84</v>
      </c>
      <c r="S34" s="12">
        <v>1</v>
      </c>
      <c r="T34" s="12">
        <v>3</v>
      </c>
      <c r="U34" s="12">
        <v>3</v>
      </c>
    </row>
    <row r="35" spans="1:21" ht="20.25" customHeight="1">
      <c r="A35" s="13" t="s">
        <v>36</v>
      </c>
      <c r="B35" s="101" t="s">
        <v>61</v>
      </c>
      <c r="C35" s="102"/>
      <c r="D35" s="103"/>
      <c r="E35" s="14">
        <v>33</v>
      </c>
      <c r="F35" s="14">
        <v>33</v>
      </c>
      <c r="G35" s="14">
        <v>26</v>
      </c>
      <c r="H35" s="14">
        <v>26</v>
      </c>
      <c r="I35" s="14">
        <v>5</v>
      </c>
      <c r="J35" s="14">
        <v>5</v>
      </c>
      <c r="L35" s="21" t="s">
        <v>36</v>
      </c>
      <c r="M35" s="101" t="s">
        <v>61</v>
      </c>
      <c r="N35" s="102"/>
      <c r="O35" s="103"/>
      <c r="P35" s="14">
        <v>6</v>
      </c>
      <c r="Q35" s="14">
        <v>6</v>
      </c>
      <c r="R35" s="14" t="s">
        <v>84</v>
      </c>
      <c r="S35" s="14" t="s">
        <v>84</v>
      </c>
      <c r="T35" s="14" t="s">
        <v>84</v>
      </c>
      <c r="U35" s="14" t="s">
        <v>84</v>
      </c>
    </row>
    <row r="36" spans="1:21" ht="20.25" customHeight="1">
      <c r="A36" s="86" t="s">
        <v>62</v>
      </c>
      <c r="B36" s="87"/>
      <c r="C36" s="87"/>
      <c r="D36" s="88"/>
      <c r="E36" s="15">
        <f t="shared" ref="E36:J36" si="0">SUM(E8:E35)</f>
        <v>3335</v>
      </c>
      <c r="F36" s="15">
        <f t="shared" si="0"/>
        <v>4000</v>
      </c>
      <c r="G36" s="15">
        <f t="shared" si="0"/>
        <v>1582</v>
      </c>
      <c r="H36" s="15">
        <f t="shared" si="0"/>
        <v>1727</v>
      </c>
      <c r="I36" s="15">
        <f t="shared" si="0"/>
        <v>1099</v>
      </c>
      <c r="J36" s="15">
        <f t="shared" si="0"/>
        <v>1269</v>
      </c>
      <c r="L36" s="86" t="s">
        <v>62</v>
      </c>
      <c r="M36" s="87"/>
      <c r="N36" s="87"/>
      <c r="O36" s="88"/>
      <c r="P36" s="15">
        <f t="shared" ref="P36:U36" si="1">SUM(P8:P35)</f>
        <v>522</v>
      </c>
      <c r="Q36" s="15">
        <f t="shared" si="1"/>
        <v>597</v>
      </c>
      <c r="R36" s="15">
        <f t="shared" si="1"/>
        <v>11</v>
      </c>
      <c r="S36" s="15">
        <f t="shared" si="1"/>
        <v>12</v>
      </c>
      <c r="T36" s="15">
        <f t="shared" si="1"/>
        <v>205</v>
      </c>
      <c r="U36" s="15">
        <f t="shared" si="1"/>
        <v>228</v>
      </c>
    </row>
    <row r="37" spans="1:21" ht="15.75" customHeight="1">
      <c r="A37" s="2" t="s">
        <v>63</v>
      </c>
      <c r="B37" s="2"/>
      <c r="C37" s="2"/>
      <c r="D37" s="2"/>
      <c r="E37" s="2"/>
      <c r="F37" s="2"/>
      <c r="G37" s="2"/>
      <c r="L37" s="2" t="s">
        <v>63</v>
      </c>
      <c r="M37" s="2"/>
      <c r="N37" s="2"/>
      <c r="O37" s="2"/>
      <c r="P37" s="2"/>
      <c r="Q37" s="2"/>
      <c r="R37" s="2"/>
    </row>
    <row r="38" spans="1:21" ht="15.75" customHeight="1">
      <c r="A38" s="16" t="s">
        <v>64</v>
      </c>
      <c r="B38" s="2"/>
      <c r="C38" s="2"/>
      <c r="D38" s="2"/>
      <c r="E38" s="2"/>
      <c r="F38" s="2"/>
      <c r="G38" s="2"/>
      <c r="L38" s="16" t="s">
        <v>64</v>
      </c>
      <c r="M38" s="2"/>
      <c r="N38" s="2"/>
      <c r="O38" s="2"/>
      <c r="P38" s="2"/>
      <c r="Q38" s="2"/>
      <c r="R38" s="2"/>
    </row>
    <row r="39" spans="1:21" ht="15.75" customHeight="1"/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P4:Q5"/>
    <mergeCell ref="R4:S5"/>
    <mergeCell ref="T4:U5"/>
    <mergeCell ref="A36:D36"/>
    <mergeCell ref="L36:O36"/>
    <mergeCell ref="C1:C2"/>
    <mergeCell ref="N1:N2"/>
    <mergeCell ref="A4:D5"/>
    <mergeCell ref="E4:F5"/>
    <mergeCell ref="G4:H5"/>
    <mergeCell ref="I4:J5"/>
    <mergeCell ref="L4:O5"/>
    <mergeCell ref="B33:D33"/>
    <mergeCell ref="M33:O33"/>
    <mergeCell ref="B34:D34"/>
    <mergeCell ref="M34:O34"/>
    <mergeCell ref="B35:D35"/>
    <mergeCell ref="M35:O35"/>
    <mergeCell ref="B30:D30"/>
    <mergeCell ref="M30:O30"/>
    <mergeCell ref="B31:D31"/>
    <mergeCell ref="M31:O31"/>
    <mergeCell ref="B32:D32"/>
    <mergeCell ref="M32:O32"/>
    <mergeCell ref="B27:D27"/>
    <mergeCell ref="M27:O27"/>
    <mergeCell ref="B28:D28"/>
    <mergeCell ref="M28:O28"/>
    <mergeCell ref="B29:D29"/>
    <mergeCell ref="M29:O29"/>
    <mergeCell ref="B24:D24"/>
    <mergeCell ref="M24:O24"/>
    <mergeCell ref="B25:D25"/>
    <mergeCell ref="M25:O25"/>
    <mergeCell ref="A26:D26"/>
    <mergeCell ref="L26:O26"/>
    <mergeCell ref="B21:D21"/>
    <mergeCell ref="M21:O21"/>
    <mergeCell ref="B22:D22"/>
    <mergeCell ref="M22:O22"/>
    <mergeCell ref="B23:D23"/>
    <mergeCell ref="M23:O23"/>
    <mergeCell ref="B18:D18"/>
    <mergeCell ref="M18:O18"/>
    <mergeCell ref="B19:D19"/>
    <mergeCell ref="M19:O19"/>
    <mergeCell ref="B20:D20"/>
    <mergeCell ref="M20:O20"/>
    <mergeCell ref="B15:D15"/>
    <mergeCell ref="M15:O15"/>
    <mergeCell ref="B16:D16"/>
    <mergeCell ref="M16:O16"/>
    <mergeCell ref="B17:D17"/>
    <mergeCell ref="M17:O17"/>
    <mergeCell ref="B12:D12"/>
    <mergeCell ref="M12:O12"/>
    <mergeCell ref="B13:D13"/>
    <mergeCell ref="M13:O13"/>
    <mergeCell ref="B14:D14"/>
    <mergeCell ref="M14:O14"/>
    <mergeCell ref="B9:D9"/>
    <mergeCell ref="M9:O9"/>
    <mergeCell ref="B10:D10"/>
    <mergeCell ref="M10:O10"/>
    <mergeCell ref="B11:D11"/>
    <mergeCell ref="M11:O11"/>
    <mergeCell ref="A6:D6"/>
    <mergeCell ref="L6:O6"/>
    <mergeCell ref="A7:D7"/>
    <mergeCell ref="L7:O7"/>
    <mergeCell ref="B8:D8"/>
    <mergeCell ref="M8:O8"/>
    <mergeCell ref="A1:B1"/>
    <mergeCell ref="D1:G1"/>
    <mergeCell ref="L1:M1"/>
    <mergeCell ref="O1:R1"/>
    <mergeCell ref="A2:B2"/>
    <mergeCell ref="D2:G2"/>
    <mergeCell ref="L2:M2"/>
    <mergeCell ref="O2:R2"/>
  </mergeCells>
  <pageMargins left="0.7" right="0.7" top="0.75" bottom="0.75" header="0" footer="0"/>
  <pageSetup paperSize="9" orientation="portrait"/>
  <colBreaks count="1" manualBreakCount="1">
    <brk id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opLeftCell="D25" workbookViewId="0">
      <selection activeCell="F27" sqref="F27"/>
    </sheetView>
  </sheetViews>
  <sheetFormatPr defaultColWidth="14.42578125" defaultRowHeight="15" customHeight="1"/>
  <cols>
    <col min="1" max="1" width="4.5703125" customWidth="1"/>
    <col min="2" max="2" width="6" customWidth="1"/>
    <col min="3" max="3" width="5.85546875" customWidth="1"/>
    <col min="4" max="4" width="9.85546875" customWidth="1"/>
    <col min="5" max="5" width="15.7109375" customWidth="1"/>
    <col min="6" max="6" width="14.7109375" customWidth="1"/>
    <col min="7" max="7" width="18.5703125" customWidth="1"/>
    <col min="8" max="8" width="19" customWidth="1"/>
    <col min="9" max="9" width="14.85546875" customWidth="1"/>
    <col min="10" max="10" width="16" customWidth="1"/>
    <col min="11" max="11" width="15" customWidth="1"/>
    <col min="12" max="12" width="15.42578125" customWidth="1"/>
    <col min="13" max="13" width="2.5703125" customWidth="1"/>
    <col min="14" max="14" width="29.28515625" customWidth="1"/>
    <col min="15" max="26" width="8.7109375" customWidth="1"/>
  </cols>
  <sheetData>
    <row r="1" spans="1:15" ht="34.5" customHeight="1">
      <c r="A1" s="65" t="s">
        <v>0</v>
      </c>
      <c r="B1" s="66"/>
      <c r="C1" s="89" t="s">
        <v>1</v>
      </c>
      <c r="D1" s="67" t="s">
        <v>2</v>
      </c>
      <c r="E1" s="68"/>
      <c r="F1" s="68"/>
      <c r="G1" s="68"/>
      <c r="H1" s="68"/>
      <c r="I1" s="48"/>
      <c r="J1" s="49"/>
      <c r="K1" s="49"/>
      <c r="L1" s="49"/>
    </row>
    <row r="2" spans="1:15" ht="29.25" customHeight="1">
      <c r="A2" s="69" t="s">
        <v>3</v>
      </c>
      <c r="B2" s="68"/>
      <c r="C2" s="68"/>
      <c r="D2" s="70" t="s">
        <v>4</v>
      </c>
      <c r="E2" s="68"/>
      <c r="F2" s="68"/>
      <c r="G2" s="68"/>
      <c r="H2" s="68"/>
      <c r="I2" s="49"/>
      <c r="J2" s="49"/>
      <c r="K2" s="49"/>
      <c r="L2" s="49"/>
    </row>
    <row r="3" spans="1:15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5" customHeight="1">
      <c r="A4" s="94" t="s">
        <v>5</v>
      </c>
      <c r="B4" s="68"/>
      <c r="C4" s="68"/>
      <c r="D4" s="95"/>
      <c r="E4" s="90" t="s">
        <v>6</v>
      </c>
      <c r="F4" s="91"/>
      <c r="G4" s="90" t="s">
        <v>7</v>
      </c>
      <c r="H4" s="91"/>
      <c r="I4" s="90" t="s">
        <v>8</v>
      </c>
      <c r="J4" s="91"/>
      <c r="K4" s="90" t="s">
        <v>9</v>
      </c>
      <c r="L4" s="93"/>
    </row>
    <row r="5" spans="1:15" ht="44.25" customHeight="1">
      <c r="A5" s="92"/>
      <c r="B5" s="66"/>
      <c r="C5" s="66"/>
      <c r="D5" s="75"/>
      <c r="E5" s="92"/>
      <c r="F5" s="75"/>
      <c r="G5" s="92"/>
      <c r="H5" s="75"/>
      <c r="I5" s="92"/>
      <c r="J5" s="75"/>
      <c r="K5" s="92"/>
      <c r="L5" s="66"/>
      <c r="N5" s="50"/>
    </row>
    <row r="6" spans="1:15" s="1" customFormat="1" ht="15.6" customHeight="1" thickBot="1">
      <c r="A6" s="71" t="s">
        <v>10</v>
      </c>
      <c r="B6" s="72"/>
      <c r="C6" s="72"/>
      <c r="D6" s="73"/>
      <c r="E6" s="62" t="s">
        <v>11</v>
      </c>
      <c r="F6" s="63" t="s">
        <v>12</v>
      </c>
      <c r="G6" s="62" t="s">
        <v>13</v>
      </c>
      <c r="H6" s="64" t="s">
        <v>14</v>
      </c>
      <c r="I6" s="62" t="s">
        <v>15</v>
      </c>
      <c r="J6" s="64" t="s">
        <v>16</v>
      </c>
      <c r="K6" s="62" t="s">
        <v>17</v>
      </c>
      <c r="L6" s="64" t="s">
        <v>18</v>
      </c>
    </row>
    <row r="7" spans="1:15" ht="15.75" thickBot="1">
      <c r="A7" s="74" t="s">
        <v>19</v>
      </c>
      <c r="B7" s="66"/>
      <c r="C7" s="66"/>
      <c r="D7" s="75"/>
      <c r="E7" s="22">
        <v>2020</v>
      </c>
      <c r="F7" s="23">
        <v>2021</v>
      </c>
      <c r="G7" s="23">
        <v>2020</v>
      </c>
      <c r="H7" s="23">
        <v>2021</v>
      </c>
      <c r="I7" s="23">
        <v>2020</v>
      </c>
      <c r="J7" s="23">
        <v>2021</v>
      </c>
      <c r="K7" s="23">
        <v>2020</v>
      </c>
      <c r="L7" s="51">
        <v>2021</v>
      </c>
    </row>
    <row r="8" spans="1:15" ht="17.25" customHeight="1">
      <c r="A8" s="6" t="s">
        <v>20</v>
      </c>
      <c r="B8" s="76" t="s">
        <v>21</v>
      </c>
      <c r="C8" s="77"/>
      <c r="D8" s="78"/>
      <c r="E8" s="24">
        <v>0.5</v>
      </c>
      <c r="F8" s="25">
        <v>0.45</v>
      </c>
      <c r="G8" s="26">
        <v>2977</v>
      </c>
      <c r="H8" s="27">
        <v>971.59</v>
      </c>
      <c r="I8" s="26">
        <v>2173.0500000000002</v>
      </c>
      <c r="J8" s="52">
        <v>701</v>
      </c>
      <c r="K8" s="31">
        <v>73</v>
      </c>
      <c r="L8" s="31">
        <v>72.150000000000006</v>
      </c>
      <c r="N8" s="53"/>
      <c r="O8" s="53"/>
    </row>
    <row r="9" spans="1:15" ht="17.25" customHeight="1">
      <c r="A9" s="6" t="s">
        <v>22</v>
      </c>
      <c r="B9" s="76" t="s">
        <v>23</v>
      </c>
      <c r="C9" s="77"/>
      <c r="D9" s="78"/>
      <c r="E9" s="28">
        <v>0.41</v>
      </c>
      <c r="F9" s="29">
        <v>0.4</v>
      </c>
      <c r="G9" s="30">
        <v>1006</v>
      </c>
      <c r="H9" s="31">
        <v>356.02</v>
      </c>
      <c r="I9" s="30">
        <v>734.32</v>
      </c>
      <c r="J9" s="54">
        <v>261.2</v>
      </c>
      <c r="K9" s="27">
        <v>73</v>
      </c>
      <c r="L9" s="27">
        <v>73.37</v>
      </c>
      <c r="N9" s="53"/>
      <c r="O9" s="53"/>
    </row>
    <row r="10" spans="1:15" ht="17.25" customHeight="1">
      <c r="A10" s="6" t="s">
        <v>24</v>
      </c>
      <c r="B10" s="76" t="s">
        <v>25</v>
      </c>
      <c r="C10" s="77"/>
      <c r="D10" s="78"/>
      <c r="E10" s="28">
        <v>0.49</v>
      </c>
      <c r="F10" s="29">
        <v>0.5</v>
      </c>
      <c r="G10" s="30">
        <v>1117</v>
      </c>
      <c r="H10" s="31">
        <v>355.69</v>
      </c>
      <c r="I10" s="30">
        <v>692.72</v>
      </c>
      <c r="J10" s="54">
        <v>223.8</v>
      </c>
      <c r="K10" s="27">
        <v>62.02</v>
      </c>
      <c r="L10" s="27">
        <v>62.92</v>
      </c>
      <c r="N10" s="53"/>
      <c r="O10" s="53"/>
    </row>
    <row r="11" spans="1:15" ht="17.25" customHeight="1">
      <c r="A11" s="6" t="s">
        <v>26</v>
      </c>
      <c r="B11" s="76" t="s">
        <v>27</v>
      </c>
      <c r="C11" s="77"/>
      <c r="D11" s="78"/>
      <c r="E11" s="28">
        <v>0.36</v>
      </c>
      <c r="F11" s="29">
        <v>0.55000000000000004</v>
      </c>
      <c r="G11" s="30">
        <v>1355</v>
      </c>
      <c r="H11" s="31">
        <v>1489.04</v>
      </c>
      <c r="I11" s="30">
        <v>661.72</v>
      </c>
      <c r="J11" s="54">
        <v>738.05</v>
      </c>
      <c r="K11" s="27">
        <v>48.84</v>
      </c>
      <c r="L11" s="27">
        <v>49.57</v>
      </c>
      <c r="N11" s="53"/>
      <c r="O11" s="53"/>
    </row>
    <row r="12" spans="1:15" ht="17.25" customHeight="1">
      <c r="A12" s="6" t="s">
        <v>28</v>
      </c>
      <c r="B12" s="76" t="s">
        <v>29</v>
      </c>
      <c r="C12" s="77"/>
      <c r="D12" s="78"/>
      <c r="E12" s="28">
        <v>0.44</v>
      </c>
      <c r="F12" s="29">
        <v>0.4</v>
      </c>
      <c r="G12" s="30">
        <v>1151</v>
      </c>
      <c r="H12" s="31">
        <v>321.17</v>
      </c>
      <c r="I12" s="30">
        <v>794.22</v>
      </c>
      <c r="J12" s="54">
        <v>219.7</v>
      </c>
      <c r="K12" s="27">
        <v>69</v>
      </c>
      <c r="L12" s="27">
        <v>68.41</v>
      </c>
      <c r="N12" s="53"/>
      <c r="O12" s="53"/>
    </row>
    <row r="13" spans="1:15" ht="17.25" customHeight="1">
      <c r="A13" s="6" t="s">
        <v>30</v>
      </c>
      <c r="B13" s="76" t="s">
        <v>31</v>
      </c>
      <c r="C13" s="77"/>
      <c r="D13" s="78"/>
      <c r="E13" s="28">
        <v>0.43</v>
      </c>
      <c r="F13" s="29">
        <v>0.4</v>
      </c>
      <c r="G13" s="30">
        <v>754</v>
      </c>
      <c r="H13" s="31">
        <v>172.26</v>
      </c>
      <c r="I13" s="30">
        <v>482.74</v>
      </c>
      <c r="J13" s="54">
        <v>111.12</v>
      </c>
      <c r="K13" s="27">
        <v>64</v>
      </c>
      <c r="L13" s="27">
        <v>64.510000000000005</v>
      </c>
      <c r="N13" s="53"/>
      <c r="O13" s="53"/>
    </row>
    <row r="14" spans="1:15" ht="17.25" customHeight="1">
      <c r="A14" s="6" t="s">
        <v>32</v>
      </c>
      <c r="B14" s="76" t="s">
        <v>33</v>
      </c>
      <c r="C14" s="77"/>
      <c r="D14" s="78"/>
      <c r="E14" s="28">
        <v>0.47</v>
      </c>
      <c r="F14" s="29">
        <v>0.4</v>
      </c>
      <c r="G14" s="30">
        <v>564</v>
      </c>
      <c r="H14" s="31">
        <v>159.41</v>
      </c>
      <c r="I14" s="30">
        <v>411.47</v>
      </c>
      <c r="J14" s="54">
        <v>115.2</v>
      </c>
      <c r="K14" s="27">
        <v>73</v>
      </c>
      <c r="L14" s="27">
        <v>72.27</v>
      </c>
      <c r="N14" s="53"/>
      <c r="O14" s="53"/>
    </row>
    <row r="15" spans="1:15" ht="17.25" customHeight="1">
      <c r="A15" s="6" t="s">
        <v>34</v>
      </c>
      <c r="B15" s="76" t="s">
        <v>35</v>
      </c>
      <c r="C15" s="77"/>
      <c r="D15" s="78"/>
      <c r="E15" s="28">
        <v>0.5</v>
      </c>
      <c r="F15" s="29">
        <v>0.6</v>
      </c>
      <c r="G15" s="30">
        <v>540</v>
      </c>
      <c r="H15" s="31">
        <v>405.76</v>
      </c>
      <c r="I15" s="30">
        <v>394.49</v>
      </c>
      <c r="J15" s="54">
        <v>290.3</v>
      </c>
      <c r="K15" s="27">
        <v>73</v>
      </c>
      <c r="L15" s="27">
        <v>71.540000000000006</v>
      </c>
      <c r="N15" s="53"/>
      <c r="O15" s="53"/>
    </row>
    <row r="16" spans="1:15" ht="17.25" customHeight="1">
      <c r="A16" s="6" t="s">
        <v>36</v>
      </c>
      <c r="B16" s="76" t="s">
        <v>37</v>
      </c>
      <c r="C16" s="77"/>
      <c r="D16" s="78"/>
      <c r="E16" s="28">
        <v>0.5</v>
      </c>
      <c r="F16" s="29">
        <v>0.4</v>
      </c>
      <c r="G16" s="30">
        <v>1096</v>
      </c>
      <c r="H16" s="31">
        <v>242.52</v>
      </c>
      <c r="I16" s="30">
        <v>765.32</v>
      </c>
      <c r="J16" s="54">
        <v>170.15</v>
      </c>
      <c r="K16" s="27">
        <v>69.8</v>
      </c>
      <c r="L16" s="27">
        <v>70.16</v>
      </c>
      <c r="N16" s="53"/>
      <c r="O16" s="53"/>
    </row>
    <row r="17" spans="1:15" ht="17.25" customHeight="1">
      <c r="A17" s="6" t="s">
        <v>38</v>
      </c>
      <c r="B17" s="76" t="s">
        <v>39</v>
      </c>
      <c r="C17" s="77"/>
      <c r="D17" s="78"/>
      <c r="E17" s="28">
        <v>0.43</v>
      </c>
      <c r="F17" s="29">
        <v>0.6</v>
      </c>
      <c r="G17" s="30">
        <v>518</v>
      </c>
      <c r="H17" s="31">
        <v>546.54</v>
      </c>
      <c r="I17" s="30">
        <v>310.89999999999998</v>
      </c>
      <c r="J17" s="54">
        <v>329</v>
      </c>
      <c r="K17" s="27">
        <v>60</v>
      </c>
      <c r="L17" s="27">
        <v>60.2</v>
      </c>
      <c r="N17" s="53"/>
      <c r="O17" s="53"/>
    </row>
    <row r="18" spans="1:15" ht="17.25" customHeight="1">
      <c r="A18" s="6" t="s">
        <v>40</v>
      </c>
      <c r="B18" s="76" t="s">
        <v>41</v>
      </c>
      <c r="C18" s="77"/>
      <c r="D18" s="78"/>
      <c r="E18" s="28">
        <v>0.38</v>
      </c>
      <c r="F18" s="29">
        <v>0.69</v>
      </c>
      <c r="G18" s="30">
        <v>438</v>
      </c>
      <c r="H18" s="31">
        <v>707.75</v>
      </c>
      <c r="I18" s="30">
        <v>263.88</v>
      </c>
      <c r="J18" s="54">
        <v>503.02</v>
      </c>
      <c r="K18" s="27">
        <v>60.26</v>
      </c>
      <c r="L18" s="27">
        <v>71.069999999999993</v>
      </c>
      <c r="N18" s="53"/>
      <c r="O18" s="53"/>
    </row>
    <row r="19" spans="1:15" ht="17.25" customHeight="1">
      <c r="A19" s="6" t="s">
        <v>42</v>
      </c>
      <c r="B19" s="76" t="s">
        <v>43</v>
      </c>
      <c r="C19" s="77"/>
      <c r="D19" s="78"/>
      <c r="E19" s="28">
        <v>0.62</v>
      </c>
      <c r="F19" s="29">
        <v>0.6</v>
      </c>
      <c r="G19" s="30">
        <v>1077</v>
      </c>
      <c r="H19" s="31">
        <v>792.48</v>
      </c>
      <c r="I19" s="30">
        <v>732.24</v>
      </c>
      <c r="J19" s="54">
        <v>545.5</v>
      </c>
      <c r="K19" s="27">
        <v>68</v>
      </c>
      <c r="L19" s="27">
        <v>68.83</v>
      </c>
      <c r="N19" s="53"/>
      <c r="O19" s="53"/>
    </row>
    <row r="20" spans="1:15" ht="17.25" customHeight="1">
      <c r="A20" s="6" t="s">
        <v>44</v>
      </c>
      <c r="B20" s="76" t="s">
        <v>45</v>
      </c>
      <c r="C20" s="77"/>
      <c r="D20" s="78"/>
      <c r="E20" s="28">
        <v>0.64</v>
      </c>
      <c r="F20" s="29">
        <v>0.69</v>
      </c>
      <c r="G20" s="30">
        <v>1023</v>
      </c>
      <c r="H20" s="31">
        <v>739.6</v>
      </c>
      <c r="I20" s="30">
        <v>746.96</v>
      </c>
      <c r="J20" s="54">
        <v>535.5</v>
      </c>
      <c r="K20" s="27">
        <v>73</v>
      </c>
      <c r="L20" s="27">
        <v>72.400000000000006</v>
      </c>
      <c r="N20" s="53"/>
      <c r="O20" s="53"/>
    </row>
    <row r="21" spans="1:15" ht="17.25" customHeight="1">
      <c r="A21" s="6" t="s">
        <v>46</v>
      </c>
      <c r="B21" s="76" t="s">
        <v>47</v>
      </c>
      <c r="C21" s="77"/>
      <c r="D21" s="78"/>
      <c r="E21" s="28">
        <v>0.4</v>
      </c>
      <c r="F21" s="29">
        <v>0.4</v>
      </c>
      <c r="G21" s="30">
        <v>388</v>
      </c>
      <c r="H21" s="31">
        <v>239.72</v>
      </c>
      <c r="I21" s="30">
        <v>283.43</v>
      </c>
      <c r="J21" s="54">
        <v>170.16</v>
      </c>
      <c r="K21" s="27">
        <v>73</v>
      </c>
      <c r="L21" s="27">
        <v>70.98</v>
      </c>
      <c r="N21" s="53"/>
      <c r="O21" s="53"/>
    </row>
    <row r="22" spans="1:15" ht="17.25" customHeight="1">
      <c r="A22" s="6" t="s">
        <v>48</v>
      </c>
      <c r="B22" s="76" t="s">
        <v>49</v>
      </c>
      <c r="C22" s="77"/>
      <c r="D22" s="78"/>
      <c r="E22" s="28">
        <v>0.4</v>
      </c>
      <c r="F22" s="29">
        <v>0.4</v>
      </c>
      <c r="G22" s="30">
        <v>942</v>
      </c>
      <c r="H22" s="31">
        <v>614.61</v>
      </c>
      <c r="I22" s="30">
        <v>677.34</v>
      </c>
      <c r="J22" s="54">
        <v>449.2</v>
      </c>
      <c r="K22" s="27">
        <v>71.94</v>
      </c>
      <c r="L22" s="27">
        <v>73.09</v>
      </c>
      <c r="N22" s="53"/>
      <c r="O22" s="53"/>
    </row>
    <row r="23" spans="1:15" ht="17.25" customHeight="1">
      <c r="A23" s="6" t="s">
        <v>50</v>
      </c>
      <c r="B23" s="76" t="s">
        <v>51</v>
      </c>
      <c r="C23" s="77"/>
      <c r="D23" s="78"/>
      <c r="E23" s="28">
        <v>0.6</v>
      </c>
      <c r="F23" s="29">
        <v>0.4</v>
      </c>
      <c r="G23" s="30">
        <v>2258</v>
      </c>
      <c r="H23" s="31">
        <v>1193.76</v>
      </c>
      <c r="I23" s="30">
        <v>1064.93</v>
      </c>
      <c r="J23" s="54">
        <v>568.44000000000005</v>
      </c>
      <c r="K23" s="27">
        <v>47.16</v>
      </c>
      <c r="L23" s="27">
        <v>47.62</v>
      </c>
      <c r="N23" s="53"/>
      <c r="O23" s="53"/>
    </row>
    <row r="24" spans="1:15" ht="17.25" customHeight="1">
      <c r="A24" s="6" t="s">
        <v>52</v>
      </c>
      <c r="B24" s="76" t="s">
        <v>53</v>
      </c>
      <c r="C24" s="77"/>
      <c r="D24" s="78"/>
      <c r="E24" s="28">
        <v>0.67</v>
      </c>
      <c r="F24" s="29" t="s">
        <v>54</v>
      </c>
      <c r="G24" s="30">
        <v>1135</v>
      </c>
      <c r="H24" s="31">
        <v>201.09</v>
      </c>
      <c r="I24" s="30">
        <v>826.78</v>
      </c>
      <c r="J24" s="54">
        <v>144.80000000000001</v>
      </c>
      <c r="K24" s="27">
        <v>72.819999999999993</v>
      </c>
      <c r="L24" s="27">
        <v>72.010000000000005</v>
      </c>
      <c r="N24" s="53"/>
      <c r="O24" s="53"/>
    </row>
    <row r="25" spans="1:15" ht="17.25" customHeight="1">
      <c r="A25" s="6" t="s">
        <v>55</v>
      </c>
      <c r="B25" s="76" t="s">
        <v>56</v>
      </c>
      <c r="C25" s="77"/>
      <c r="D25" s="78"/>
      <c r="E25" s="28">
        <v>0.63</v>
      </c>
      <c r="F25" s="29" t="s">
        <v>54</v>
      </c>
      <c r="G25" s="30">
        <v>252</v>
      </c>
      <c r="H25" s="31">
        <v>46.62</v>
      </c>
      <c r="I25" s="30">
        <v>183.63</v>
      </c>
      <c r="J25" s="54">
        <v>29.7</v>
      </c>
      <c r="K25" s="27">
        <v>73</v>
      </c>
      <c r="L25" s="27">
        <v>63.71</v>
      </c>
      <c r="N25" s="53"/>
      <c r="O25" s="53"/>
    </row>
    <row r="26" spans="1:15" ht="17.25" customHeight="1">
      <c r="A26" s="79" t="s">
        <v>57</v>
      </c>
      <c r="B26" s="77"/>
      <c r="C26" s="77"/>
      <c r="D26" s="78"/>
      <c r="E26" s="28"/>
      <c r="F26" s="32"/>
      <c r="G26" s="9"/>
      <c r="H26" s="33"/>
      <c r="I26" s="9"/>
      <c r="J26" s="55"/>
      <c r="K26" s="27">
        <v>0</v>
      </c>
      <c r="L26" s="27">
        <v>0</v>
      </c>
      <c r="N26" s="53"/>
      <c r="O26" s="53"/>
    </row>
    <row r="27" spans="1:15" ht="17.25" customHeight="1">
      <c r="A27" s="34" t="s">
        <v>20</v>
      </c>
      <c r="B27" s="80" t="s">
        <v>21</v>
      </c>
      <c r="C27" s="81"/>
      <c r="D27" s="82"/>
      <c r="E27" s="35">
        <v>0.6</v>
      </c>
      <c r="F27" s="35">
        <v>0.6</v>
      </c>
      <c r="G27" s="37">
        <v>658.09699999999998</v>
      </c>
      <c r="H27" s="38">
        <v>643.529</v>
      </c>
      <c r="I27" s="37">
        <v>522</v>
      </c>
      <c r="J27" s="56">
        <v>522.5</v>
      </c>
      <c r="K27" s="35">
        <v>77.040000000000006</v>
      </c>
      <c r="L27" s="35">
        <v>81</v>
      </c>
      <c r="N27" s="53"/>
      <c r="O27" s="53"/>
    </row>
    <row r="28" spans="1:15" ht="17.25" customHeight="1">
      <c r="A28" s="39" t="s">
        <v>22</v>
      </c>
      <c r="B28" s="76" t="s">
        <v>23</v>
      </c>
      <c r="C28" s="77"/>
      <c r="D28" s="78"/>
      <c r="E28" s="28">
        <v>0.55000000000000004</v>
      </c>
      <c r="F28" s="29">
        <v>0.69</v>
      </c>
      <c r="G28" s="8">
        <v>181</v>
      </c>
      <c r="H28" s="40">
        <v>232.06</v>
      </c>
      <c r="I28" s="8">
        <v>131.97</v>
      </c>
      <c r="J28" s="54">
        <v>175</v>
      </c>
      <c r="K28" s="27">
        <v>73</v>
      </c>
      <c r="L28" s="27">
        <v>75.41</v>
      </c>
      <c r="N28" s="53"/>
      <c r="O28" s="53"/>
    </row>
    <row r="29" spans="1:15" ht="17.25" customHeight="1">
      <c r="A29" s="39" t="s">
        <v>24</v>
      </c>
      <c r="B29" s="76" t="s">
        <v>27</v>
      </c>
      <c r="C29" s="77"/>
      <c r="D29" s="78"/>
      <c r="E29" s="28">
        <v>0.65</v>
      </c>
      <c r="F29" s="29">
        <v>0.66</v>
      </c>
      <c r="G29" s="8">
        <v>1630</v>
      </c>
      <c r="H29" s="40">
        <v>1529.04</v>
      </c>
      <c r="I29" s="8">
        <v>1533.65</v>
      </c>
      <c r="J29" s="54">
        <v>1430.04</v>
      </c>
      <c r="K29" s="27">
        <v>94.08</v>
      </c>
      <c r="L29" s="27">
        <v>93.53</v>
      </c>
      <c r="N29" s="53"/>
      <c r="O29" s="53"/>
    </row>
    <row r="30" spans="1:15" ht="17.25" customHeight="1">
      <c r="A30" s="39" t="s">
        <v>26</v>
      </c>
      <c r="B30" s="76" t="s">
        <v>37</v>
      </c>
      <c r="C30" s="77"/>
      <c r="D30" s="78"/>
      <c r="E30" s="28">
        <v>0.6</v>
      </c>
      <c r="F30" s="29">
        <v>0.69</v>
      </c>
      <c r="G30" s="8">
        <v>192</v>
      </c>
      <c r="H30" s="40">
        <v>229.75</v>
      </c>
      <c r="I30" s="8">
        <v>159.02000000000001</v>
      </c>
      <c r="J30" s="54">
        <v>213</v>
      </c>
      <c r="K30" s="27">
        <v>83</v>
      </c>
      <c r="L30" s="27">
        <v>92.71</v>
      </c>
      <c r="N30" s="53"/>
      <c r="O30" s="53"/>
    </row>
    <row r="31" spans="1:15" ht="17.25" customHeight="1">
      <c r="A31" s="39" t="s">
        <v>28</v>
      </c>
      <c r="B31" s="76" t="s">
        <v>58</v>
      </c>
      <c r="C31" s="77"/>
      <c r="D31" s="78"/>
      <c r="E31" s="28">
        <v>0.64</v>
      </c>
      <c r="F31" s="29">
        <v>0.59</v>
      </c>
      <c r="G31" s="8">
        <v>1923</v>
      </c>
      <c r="H31" s="40">
        <v>1500.77</v>
      </c>
      <c r="I31" s="8">
        <v>1403.43</v>
      </c>
      <c r="J31" s="54">
        <v>1061</v>
      </c>
      <c r="K31" s="27">
        <v>73</v>
      </c>
      <c r="L31" s="27">
        <v>70.7</v>
      </c>
      <c r="N31" s="53"/>
      <c r="O31" s="53"/>
    </row>
    <row r="32" spans="1:15" ht="17.25" customHeight="1">
      <c r="A32" s="39" t="s">
        <v>30</v>
      </c>
      <c r="B32" s="76" t="s">
        <v>59</v>
      </c>
      <c r="C32" s="77"/>
      <c r="D32" s="78"/>
      <c r="E32" s="28">
        <v>0.63</v>
      </c>
      <c r="F32" s="29">
        <v>0.69</v>
      </c>
      <c r="G32" s="8">
        <v>1516</v>
      </c>
      <c r="H32" s="40">
        <v>1418.87</v>
      </c>
      <c r="I32" s="8">
        <v>1258.53</v>
      </c>
      <c r="J32" s="54">
        <v>1194.2</v>
      </c>
      <c r="K32" s="27">
        <v>83</v>
      </c>
      <c r="L32" s="27">
        <v>84.17</v>
      </c>
      <c r="N32" s="53"/>
      <c r="O32" s="53"/>
    </row>
    <row r="33" spans="1:15" ht="17.25" customHeight="1">
      <c r="A33" s="39" t="s">
        <v>32</v>
      </c>
      <c r="B33" s="76" t="s">
        <v>60</v>
      </c>
      <c r="C33" s="77"/>
      <c r="D33" s="78"/>
      <c r="E33" s="28">
        <v>0.6</v>
      </c>
      <c r="F33" s="29">
        <v>0.4</v>
      </c>
      <c r="G33" s="8">
        <v>369</v>
      </c>
      <c r="H33" s="40">
        <v>193.36</v>
      </c>
      <c r="I33" s="8">
        <v>313.29000000000002</v>
      </c>
      <c r="J33" s="54">
        <v>173.8</v>
      </c>
      <c r="K33" s="27">
        <v>85</v>
      </c>
      <c r="L33" s="27">
        <v>89.89</v>
      </c>
      <c r="N33" s="53"/>
      <c r="O33" s="53"/>
    </row>
    <row r="34" spans="1:15" ht="17.25" customHeight="1">
      <c r="A34" s="39" t="s">
        <v>34</v>
      </c>
      <c r="B34" s="76" t="s">
        <v>31</v>
      </c>
      <c r="C34" s="77"/>
      <c r="D34" s="78"/>
      <c r="E34" s="28">
        <v>0.43</v>
      </c>
      <c r="F34" s="29">
        <v>0.44</v>
      </c>
      <c r="G34" s="8">
        <v>285</v>
      </c>
      <c r="H34" s="40">
        <v>295.87</v>
      </c>
      <c r="I34" s="8">
        <v>182.6</v>
      </c>
      <c r="J34" s="54">
        <v>194.29</v>
      </c>
      <c r="K34" s="27">
        <v>64</v>
      </c>
      <c r="L34" s="27">
        <v>65.67</v>
      </c>
      <c r="N34" s="53"/>
      <c r="O34" s="53"/>
    </row>
    <row r="35" spans="1:15" ht="17.25" customHeight="1" thickBot="1">
      <c r="A35" s="41" t="s">
        <v>36</v>
      </c>
      <c r="B35" s="83" t="s">
        <v>61</v>
      </c>
      <c r="C35" s="84"/>
      <c r="D35" s="85"/>
      <c r="E35" s="42">
        <v>0.43</v>
      </c>
      <c r="F35" s="32">
        <v>0.4</v>
      </c>
      <c r="G35" s="43">
        <v>79</v>
      </c>
      <c r="H35" s="44">
        <v>60.29</v>
      </c>
      <c r="I35" s="43">
        <v>57.48</v>
      </c>
      <c r="J35" s="57">
        <v>44</v>
      </c>
      <c r="K35" s="58">
        <v>73</v>
      </c>
      <c r="L35" s="58">
        <v>72.98</v>
      </c>
      <c r="N35" s="53"/>
      <c r="O35" s="53"/>
    </row>
    <row r="36" spans="1:15" ht="19.5" customHeight="1" thickBot="1">
      <c r="A36" s="86" t="s">
        <v>62</v>
      </c>
      <c r="B36" s="87"/>
      <c r="C36" s="87"/>
      <c r="D36" s="88"/>
      <c r="E36" s="45">
        <f t="shared" ref="E36:F36" si="0">AVERAGE(E8:E35)</f>
        <v>0.5185185185185186</v>
      </c>
      <c r="F36" s="45">
        <f t="shared" si="0"/>
        <v>0.52159999999999995</v>
      </c>
      <c r="G36" s="46">
        <f t="shared" ref="G36:J36" si="1">SUM(G8:G35)</f>
        <v>25424.097000000002</v>
      </c>
      <c r="H36" s="45">
        <f t="shared" si="1"/>
        <v>15659.169000000004</v>
      </c>
      <c r="I36" s="59">
        <f t="shared" si="1"/>
        <v>17762.109999999997</v>
      </c>
      <c r="J36" s="46">
        <f t="shared" si="1"/>
        <v>11113.670000000002</v>
      </c>
      <c r="K36" s="60">
        <v>69.6883116883117</v>
      </c>
      <c r="L36" s="60">
        <v>70.704896487910005</v>
      </c>
      <c r="N36" s="53"/>
      <c r="O36" s="53"/>
    </row>
    <row r="37" spans="1:15" ht="15.75" customHeight="1">
      <c r="A37" s="2" t="s">
        <v>63</v>
      </c>
      <c r="B37" s="2"/>
      <c r="C37" s="2"/>
      <c r="D37" s="2"/>
      <c r="E37" s="2"/>
      <c r="F37" s="2"/>
      <c r="G37" s="2"/>
      <c r="H37" s="2"/>
      <c r="I37" s="61"/>
      <c r="J37" s="61"/>
    </row>
    <row r="38" spans="1:15" ht="15.75" customHeight="1">
      <c r="A38" s="2" t="s">
        <v>64</v>
      </c>
      <c r="B38" s="2"/>
      <c r="C38" s="2"/>
      <c r="D38" s="2"/>
      <c r="E38" s="2"/>
      <c r="F38" s="2"/>
      <c r="G38" s="2"/>
      <c r="H38" s="2"/>
    </row>
    <row r="39" spans="1:15" ht="15.75" customHeight="1"/>
    <row r="40" spans="1:15" ht="15.75" customHeight="1"/>
    <row r="41" spans="1:15" ht="15.75" customHeight="1">
      <c r="A41" s="47" t="s">
        <v>65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5" ht="15.75" customHeight="1">
      <c r="A42" s="47" t="s">
        <v>66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5" ht="15.7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B34:D34"/>
    <mergeCell ref="B35:D35"/>
    <mergeCell ref="A36:D36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A26:D26"/>
    <mergeCell ref="B27:D27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I4:J5"/>
    <mergeCell ref="K4:L5"/>
    <mergeCell ref="A6:D6"/>
    <mergeCell ref="A7:D7"/>
    <mergeCell ref="B8:D8"/>
    <mergeCell ref="B9:D9"/>
    <mergeCell ref="A1:B1"/>
    <mergeCell ref="C1:C2"/>
    <mergeCell ref="D1:H1"/>
    <mergeCell ref="A2:B2"/>
    <mergeCell ref="D2:H2"/>
    <mergeCell ref="A4:D5"/>
    <mergeCell ref="E4:F5"/>
    <mergeCell ref="G4:H5"/>
  </mergeCells>
  <pageMargins left="0.7" right="0.7" top="0.75" bottom="0.75" header="0" footer="0"/>
  <pageSetup paperSize="9" scale="5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B19" workbookViewId="0">
      <selection activeCell="E25" sqref="E25"/>
    </sheetView>
  </sheetViews>
  <sheetFormatPr defaultColWidth="14.42578125" defaultRowHeight="15" customHeight="1"/>
  <cols>
    <col min="1" max="1" width="6.85546875" customWidth="1"/>
    <col min="2" max="2" width="5.7109375" customWidth="1"/>
    <col min="3" max="3" width="6.7109375" customWidth="1"/>
    <col min="4" max="4" width="13.7109375" customWidth="1"/>
    <col min="5" max="5" width="20.85546875" customWidth="1"/>
    <col min="6" max="6" width="20" customWidth="1"/>
    <col min="7" max="7" width="15.85546875" customWidth="1"/>
    <col min="8" max="8" width="14.140625" customWidth="1"/>
    <col min="9" max="9" width="15.140625" customWidth="1"/>
    <col min="10" max="10" width="17" customWidth="1"/>
    <col min="11" max="11" width="15.42578125" customWidth="1"/>
    <col min="12" max="12" width="8.85546875" customWidth="1"/>
    <col min="13" max="13" width="17" customWidth="1"/>
    <col min="14" max="14" width="13.5703125" customWidth="1"/>
    <col min="15" max="15" width="0.5703125" customWidth="1"/>
    <col min="16" max="16" width="16.28515625" customWidth="1"/>
    <col min="17" max="17" width="17.7109375" customWidth="1"/>
    <col min="18" max="18" width="18.140625" customWidth="1"/>
    <col min="19" max="19" width="17.7109375" customWidth="1"/>
    <col min="20" max="20" width="17.42578125" customWidth="1"/>
    <col min="21" max="21" width="15.28515625" customWidth="1"/>
    <col min="22" max="26" width="8.7109375" customWidth="1"/>
  </cols>
  <sheetData>
    <row r="1" spans="1:21" ht="43.5" customHeight="1">
      <c r="A1" s="65" t="s">
        <v>0</v>
      </c>
      <c r="B1" s="66"/>
      <c r="C1" s="89" t="s">
        <v>67</v>
      </c>
      <c r="D1" s="67" t="s">
        <v>68</v>
      </c>
      <c r="E1" s="68"/>
      <c r="F1" s="68"/>
      <c r="G1" s="68"/>
      <c r="L1" s="65" t="s">
        <v>0</v>
      </c>
      <c r="M1" s="66"/>
      <c r="N1" s="89" t="s">
        <v>69</v>
      </c>
      <c r="O1" s="96" t="s">
        <v>70</v>
      </c>
      <c r="P1" s="68"/>
      <c r="Q1" s="68"/>
      <c r="R1" s="68"/>
    </row>
    <row r="2" spans="1:21" ht="35.25" customHeight="1">
      <c r="A2" s="69" t="s">
        <v>3</v>
      </c>
      <c r="B2" s="68"/>
      <c r="C2" s="68"/>
      <c r="D2" s="70" t="s">
        <v>71</v>
      </c>
      <c r="E2" s="68"/>
      <c r="F2" s="68"/>
      <c r="G2" s="68"/>
      <c r="L2" s="97" t="s">
        <v>3</v>
      </c>
      <c r="M2" s="84"/>
      <c r="N2" s="68"/>
      <c r="O2" s="98" t="s">
        <v>72</v>
      </c>
      <c r="P2" s="68"/>
      <c r="Q2" s="68"/>
      <c r="R2" s="68"/>
    </row>
    <row r="3" spans="1:21" ht="15.75" thickBot="1">
      <c r="A3" s="2"/>
      <c r="B3" s="3"/>
      <c r="C3" s="3"/>
      <c r="D3" s="3"/>
      <c r="E3" s="3"/>
      <c r="F3" s="3"/>
      <c r="G3" s="3"/>
      <c r="H3" s="3"/>
      <c r="I3" s="3"/>
      <c r="J3" s="3"/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>
      <c r="A4" s="104" t="s">
        <v>5</v>
      </c>
      <c r="B4" s="84"/>
      <c r="C4" s="84"/>
      <c r="D4" s="85"/>
      <c r="E4" s="90" t="s">
        <v>73</v>
      </c>
      <c r="F4" s="91"/>
      <c r="G4" s="94" t="s">
        <v>74</v>
      </c>
      <c r="H4" s="95"/>
      <c r="I4" s="90" t="s">
        <v>75</v>
      </c>
      <c r="J4" s="91"/>
      <c r="K4" s="17"/>
      <c r="L4" s="94" t="s">
        <v>5</v>
      </c>
      <c r="M4" s="68"/>
      <c r="N4" s="68"/>
      <c r="O4" s="95"/>
      <c r="P4" s="90" t="s">
        <v>76</v>
      </c>
      <c r="Q4" s="91"/>
      <c r="R4" s="94" t="s">
        <v>77</v>
      </c>
      <c r="S4" s="95"/>
      <c r="T4" s="94" t="s">
        <v>78</v>
      </c>
      <c r="U4" s="95"/>
    </row>
    <row r="5" spans="1:21">
      <c r="A5" s="92"/>
      <c r="B5" s="66"/>
      <c r="C5" s="66"/>
      <c r="D5" s="75"/>
      <c r="E5" s="92"/>
      <c r="F5" s="75"/>
      <c r="G5" s="92"/>
      <c r="H5" s="75"/>
      <c r="I5" s="92"/>
      <c r="J5" s="75"/>
      <c r="K5" s="18"/>
      <c r="L5" s="92"/>
      <c r="M5" s="66"/>
      <c r="N5" s="66"/>
      <c r="O5" s="75"/>
      <c r="P5" s="92"/>
      <c r="Q5" s="75"/>
      <c r="R5" s="105"/>
      <c r="S5" s="95"/>
      <c r="T5" s="92"/>
      <c r="U5" s="75"/>
    </row>
    <row r="6" spans="1:21" s="1" customFormat="1" ht="15.6" customHeight="1" thickBot="1">
      <c r="A6" s="71" t="s">
        <v>10</v>
      </c>
      <c r="B6" s="72"/>
      <c r="C6" s="72"/>
      <c r="D6" s="73"/>
      <c r="E6" s="62" t="s">
        <v>11</v>
      </c>
      <c r="F6" s="62" t="s">
        <v>12</v>
      </c>
      <c r="G6" s="62" t="s">
        <v>13</v>
      </c>
      <c r="H6" s="62" t="s">
        <v>14</v>
      </c>
      <c r="I6" s="62" t="s">
        <v>15</v>
      </c>
      <c r="J6" s="62" t="s">
        <v>16</v>
      </c>
      <c r="L6" s="71" t="s">
        <v>10</v>
      </c>
      <c r="M6" s="72"/>
      <c r="N6" s="72"/>
      <c r="O6" s="73"/>
      <c r="P6" s="62" t="s">
        <v>17</v>
      </c>
      <c r="Q6" s="62" t="s">
        <v>18</v>
      </c>
      <c r="R6" s="62" t="s">
        <v>79</v>
      </c>
      <c r="S6" s="62" t="s">
        <v>80</v>
      </c>
      <c r="T6" s="62" t="s">
        <v>81</v>
      </c>
      <c r="U6" s="62" t="s">
        <v>82</v>
      </c>
    </row>
    <row r="7" spans="1:21" ht="15.75" thickBot="1">
      <c r="A7" s="74" t="s">
        <v>83</v>
      </c>
      <c r="B7" s="66"/>
      <c r="C7" s="66"/>
      <c r="D7" s="75"/>
      <c r="E7" s="4">
        <v>2020</v>
      </c>
      <c r="F7" s="5">
        <v>2021</v>
      </c>
      <c r="G7" s="5">
        <v>2020</v>
      </c>
      <c r="H7" s="5">
        <v>2021</v>
      </c>
      <c r="I7" s="5">
        <v>2020</v>
      </c>
      <c r="J7" s="19">
        <v>2021</v>
      </c>
      <c r="L7" s="74" t="s">
        <v>19</v>
      </c>
      <c r="M7" s="99"/>
      <c r="N7" s="99"/>
      <c r="O7" s="100"/>
      <c r="P7" s="4">
        <v>2020</v>
      </c>
      <c r="Q7" s="5">
        <v>2021</v>
      </c>
      <c r="R7" s="5">
        <v>2020</v>
      </c>
      <c r="S7" s="5">
        <v>2021</v>
      </c>
      <c r="T7" s="5">
        <v>2020</v>
      </c>
      <c r="U7" s="19">
        <v>2021</v>
      </c>
    </row>
    <row r="8" spans="1:21" ht="20.25" customHeight="1">
      <c r="A8" s="6" t="s">
        <v>20</v>
      </c>
      <c r="B8" s="76" t="s">
        <v>21</v>
      </c>
      <c r="C8" s="77"/>
      <c r="D8" s="78"/>
      <c r="E8" s="7">
        <v>150</v>
      </c>
      <c r="F8" s="7">
        <v>150</v>
      </c>
      <c r="G8" s="7">
        <v>265</v>
      </c>
      <c r="H8" s="7">
        <v>265</v>
      </c>
      <c r="I8" s="7">
        <v>198</v>
      </c>
      <c r="J8" s="7">
        <v>198</v>
      </c>
      <c r="L8" s="6" t="s">
        <v>20</v>
      </c>
      <c r="M8" s="76" t="s">
        <v>21</v>
      </c>
      <c r="N8" s="77"/>
      <c r="O8" s="78"/>
      <c r="P8" s="7">
        <v>11</v>
      </c>
      <c r="Q8" s="7">
        <v>11</v>
      </c>
      <c r="R8" s="7" t="s">
        <v>84</v>
      </c>
      <c r="S8" s="7" t="s">
        <v>84</v>
      </c>
      <c r="T8" s="7">
        <v>1</v>
      </c>
      <c r="U8" s="7">
        <v>1</v>
      </c>
    </row>
    <row r="9" spans="1:21" ht="20.25" customHeight="1">
      <c r="A9" s="6" t="s">
        <v>22</v>
      </c>
      <c r="B9" s="76" t="s">
        <v>23</v>
      </c>
      <c r="C9" s="77"/>
      <c r="D9" s="78"/>
      <c r="E9" s="8">
        <v>59</v>
      </c>
      <c r="F9" s="8">
        <v>59</v>
      </c>
      <c r="G9" s="8">
        <v>19</v>
      </c>
      <c r="H9" s="8">
        <v>19</v>
      </c>
      <c r="I9" s="8">
        <v>30</v>
      </c>
      <c r="J9" s="8">
        <v>30</v>
      </c>
      <c r="L9" s="6" t="s">
        <v>22</v>
      </c>
      <c r="M9" s="76" t="s">
        <v>23</v>
      </c>
      <c r="N9" s="77"/>
      <c r="O9" s="78"/>
      <c r="P9" s="8">
        <v>13</v>
      </c>
      <c r="Q9" s="8">
        <v>13</v>
      </c>
      <c r="R9" s="8" t="s">
        <v>84</v>
      </c>
      <c r="S9" s="8"/>
      <c r="T9" s="8">
        <v>4</v>
      </c>
      <c r="U9" s="8">
        <v>10</v>
      </c>
    </row>
    <row r="10" spans="1:21" ht="20.25" customHeight="1">
      <c r="A10" s="6" t="s">
        <v>24</v>
      </c>
      <c r="B10" s="76" t="s">
        <v>25</v>
      </c>
      <c r="C10" s="77"/>
      <c r="D10" s="78"/>
      <c r="E10" s="8">
        <v>20</v>
      </c>
      <c r="F10" s="8">
        <v>29</v>
      </c>
      <c r="G10" s="8">
        <v>4</v>
      </c>
      <c r="H10" s="8">
        <v>13</v>
      </c>
      <c r="I10" s="8">
        <v>22</v>
      </c>
      <c r="J10" s="8">
        <v>42</v>
      </c>
      <c r="L10" s="6" t="s">
        <v>24</v>
      </c>
      <c r="M10" s="76" t="s">
        <v>25</v>
      </c>
      <c r="N10" s="77"/>
      <c r="O10" s="78"/>
      <c r="P10" s="8">
        <v>8</v>
      </c>
      <c r="Q10" s="8">
        <v>18</v>
      </c>
      <c r="R10" s="7" t="s">
        <v>84</v>
      </c>
      <c r="S10" s="8" t="s">
        <v>84</v>
      </c>
      <c r="T10" s="8">
        <v>10</v>
      </c>
      <c r="U10" s="8">
        <v>10</v>
      </c>
    </row>
    <row r="11" spans="1:21" ht="20.25" customHeight="1">
      <c r="A11" s="6" t="s">
        <v>26</v>
      </c>
      <c r="B11" s="76" t="s">
        <v>27</v>
      </c>
      <c r="C11" s="77"/>
      <c r="D11" s="78"/>
      <c r="E11" s="8">
        <v>101</v>
      </c>
      <c r="F11" s="8">
        <v>117</v>
      </c>
      <c r="G11" s="8">
        <v>13</v>
      </c>
      <c r="H11" s="8">
        <v>29</v>
      </c>
      <c r="I11" s="8">
        <v>68</v>
      </c>
      <c r="J11" s="8">
        <v>68</v>
      </c>
      <c r="L11" s="6" t="s">
        <v>26</v>
      </c>
      <c r="M11" s="76" t="s">
        <v>27</v>
      </c>
      <c r="N11" s="77"/>
      <c r="O11" s="78"/>
      <c r="P11" s="8">
        <v>37</v>
      </c>
      <c r="Q11" s="8">
        <v>37</v>
      </c>
      <c r="R11" s="8" t="s">
        <v>84</v>
      </c>
      <c r="S11" s="8" t="s">
        <v>84</v>
      </c>
      <c r="T11" s="8">
        <v>7</v>
      </c>
      <c r="U11" s="8">
        <v>7</v>
      </c>
    </row>
    <row r="12" spans="1:21" ht="20.25" customHeight="1">
      <c r="A12" s="6" t="s">
        <v>28</v>
      </c>
      <c r="B12" s="76" t="s">
        <v>29</v>
      </c>
      <c r="C12" s="77"/>
      <c r="D12" s="78"/>
      <c r="E12" s="8">
        <v>50</v>
      </c>
      <c r="F12" s="8">
        <v>50</v>
      </c>
      <c r="G12" s="8">
        <v>31</v>
      </c>
      <c r="H12" s="8">
        <v>31</v>
      </c>
      <c r="I12" s="8">
        <v>23</v>
      </c>
      <c r="J12" s="8">
        <v>50</v>
      </c>
      <c r="L12" s="6" t="s">
        <v>28</v>
      </c>
      <c r="M12" s="76" t="s">
        <v>29</v>
      </c>
      <c r="N12" s="77"/>
      <c r="O12" s="78"/>
      <c r="P12" s="8">
        <v>11</v>
      </c>
      <c r="Q12" s="8">
        <v>11</v>
      </c>
      <c r="R12" s="8">
        <v>1</v>
      </c>
      <c r="S12" s="8" t="s">
        <v>84</v>
      </c>
      <c r="T12" s="8">
        <v>4</v>
      </c>
      <c r="U12" s="8">
        <v>4</v>
      </c>
    </row>
    <row r="13" spans="1:21" ht="20.25" customHeight="1">
      <c r="A13" s="6" t="s">
        <v>30</v>
      </c>
      <c r="B13" s="76" t="s">
        <v>31</v>
      </c>
      <c r="C13" s="77"/>
      <c r="D13" s="78"/>
      <c r="E13" s="8">
        <v>60</v>
      </c>
      <c r="F13" s="8">
        <v>60</v>
      </c>
      <c r="G13" s="8">
        <v>39</v>
      </c>
      <c r="H13" s="8">
        <v>39</v>
      </c>
      <c r="I13" s="8">
        <v>8</v>
      </c>
      <c r="J13" s="8">
        <v>20</v>
      </c>
      <c r="L13" s="6" t="s">
        <v>30</v>
      </c>
      <c r="M13" s="76" t="s">
        <v>31</v>
      </c>
      <c r="N13" s="77"/>
      <c r="O13" s="78"/>
      <c r="P13" s="8">
        <v>2</v>
      </c>
      <c r="Q13" s="8">
        <v>12</v>
      </c>
      <c r="R13" s="8" t="s">
        <v>84</v>
      </c>
      <c r="S13" s="8" t="s">
        <v>84</v>
      </c>
      <c r="T13" s="8">
        <v>3</v>
      </c>
      <c r="U13" s="8">
        <v>3</v>
      </c>
    </row>
    <row r="14" spans="1:21" ht="20.25" customHeight="1">
      <c r="A14" s="6" t="s">
        <v>32</v>
      </c>
      <c r="B14" s="76" t="s">
        <v>33</v>
      </c>
      <c r="C14" s="77"/>
      <c r="D14" s="78"/>
      <c r="E14" s="8">
        <v>55</v>
      </c>
      <c r="F14" s="8">
        <v>55</v>
      </c>
      <c r="G14" s="8">
        <v>38</v>
      </c>
      <c r="H14" s="8">
        <v>38</v>
      </c>
      <c r="I14" s="8">
        <v>9</v>
      </c>
      <c r="J14" s="8">
        <v>9</v>
      </c>
      <c r="L14" s="6" t="s">
        <v>32</v>
      </c>
      <c r="M14" s="76" t="s">
        <v>33</v>
      </c>
      <c r="N14" s="77"/>
      <c r="O14" s="78"/>
      <c r="P14" s="8">
        <v>9</v>
      </c>
      <c r="Q14" s="8">
        <v>9</v>
      </c>
      <c r="R14" s="8" t="s">
        <v>84</v>
      </c>
      <c r="S14" s="8" t="s">
        <v>84</v>
      </c>
      <c r="T14" s="8">
        <v>2</v>
      </c>
      <c r="U14" s="8">
        <v>2</v>
      </c>
    </row>
    <row r="15" spans="1:21" ht="20.25" customHeight="1">
      <c r="A15" s="6" t="s">
        <v>34</v>
      </c>
      <c r="B15" s="76" t="s">
        <v>35</v>
      </c>
      <c r="C15" s="77"/>
      <c r="D15" s="78"/>
      <c r="E15" s="8">
        <v>32</v>
      </c>
      <c r="F15" s="8">
        <v>32</v>
      </c>
      <c r="G15" s="8">
        <v>10</v>
      </c>
      <c r="H15" s="8">
        <v>10</v>
      </c>
      <c r="I15" s="8">
        <v>14</v>
      </c>
      <c r="J15" s="8">
        <v>18</v>
      </c>
      <c r="L15" s="6" t="s">
        <v>34</v>
      </c>
      <c r="M15" s="76" t="s">
        <v>35</v>
      </c>
      <c r="N15" s="77"/>
      <c r="O15" s="78"/>
      <c r="P15" s="8">
        <v>6</v>
      </c>
      <c r="Q15" s="8">
        <v>6</v>
      </c>
      <c r="R15" s="8" t="s">
        <v>84</v>
      </c>
      <c r="S15" s="8" t="s">
        <v>84</v>
      </c>
      <c r="T15" s="8">
        <v>2</v>
      </c>
      <c r="U15" s="8">
        <v>2</v>
      </c>
    </row>
    <row r="16" spans="1:21" ht="20.25" customHeight="1">
      <c r="A16" s="6" t="s">
        <v>36</v>
      </c>
      <c r="B16" s="76" t="s">
        <v>37</v>
      </c>
      <c r="C16" s="77"/>
      <c r="D16" s="78"/>
      <c r="E16" s="8">
        <v>120</v>
      </c>
      <c r="F16" s="8">
        <v>120</v>
      </c>
      <c r="G16" s="8">
        <v>13</v>
      </c>
      <c r="H16" s="8">
        <v>13</v>
      </c>
      <c r="I16" s="8">
        <v>20</v>
      </c>
      <c r="J16" s="8">
        <v>20</v>
      </c>
      <c r="L16" s="6" t="s">
        <v>36</v>
      </c>
      <c r="M16" s="76" t="s">
        <v>37</v>
      </c>
      <c r="N16" s="77"/>
      <c r="O16" s="78"/>
      <c r="P16" s="8">
        <v>19</v>
      </c>
      <c r="Q16" s="8">
        <v>19</v>
      </c>
      <c r="R16" s="8" t="s">
        <v>84</v>
      </c>
      <c r="S16" s="8" t="s">
        <v>84</v>
      </c>
      <c r="T16" s="8">
        <v>3</v>
      </c>
      <c r="U16" s="8">
        <v>3</v>
      </c>
    </row>
    <row r="17" spans="1:21" ht="20.25" customHeight="1">
      <c r="A17" s="6" t="s">
        <v>38</v>
      </c>
      <c r="B17" s="76" t="s">
        <v>39</v>
      </c>
      <c r="C17" s="77"/>
      <c r="D17" s="78"/>
      <c r="E17" s="8">
        <v>96</v>
      </c>
      <c r="F17" s="8">
        <v>96</v>
      </c>
      <c r="G17" s="8">
        <v>16</v>
      </c>
      <c r="H17" s="8">
        <v>16</v>
      </c>
      <c r="I17" s="8">
        <v>5</v>
      </c>
      <c r="J17" s="8">
        <v>16</v>
      </c>
      <c r="L17" s="6" t="s">
        <v>38</v>
      </c>
      <c r="M17" s="76" t="s">
        <v>39</v>
      </c>
      <c r="N17" s="77"/>
      <c r="O17" s="78"/>
      <c r="P17" s="8">
        <v>7</v>
      </c>
      <c r="Q17" s="8">
        <v>10</v>
      </c>
      <c r="R17" s="8" t="s">
        <v>84</v>
      </c>
      <c r="S17" s="8" t="s">
        <v>84</v>
      </c>
      <c r="T17" s="8">
        <v>14</v>
      </c>
      <c r="U17" s="8">
        <v>14</v>
      </c>
    </row>
    <row r="18" spans="1:21" ht="20.25" customHeight="1">
      <c r="A18" s="6" t="s">
        <v>40</v>
      </c>
      <c r="B18" s="76" t="s">
        <v>41</v>
      </c>
      <c r="C18" s="77"/>
      <c r="D18" s="78"/>
      <c r="E18" s="8">
        <v>110</v>
      </c>
      <c r="F18" s="8">
        <v>110</v>
      </c>
      <c r="G18" s="8">
        <v>24</v>
      </c>
      <c r="H18" s="8">
        <v>24</v>
      </c>
      <c r="I18" s="8">
        <v>4</v>
      </c>
      <c r="J18" s="8">
        <v>5</v>
      </c>
      <c r="L18" s="6" t="s">
        <v>40</v>
      </c>
      <c r="M18" s="76" t="s">
        <v>41</v>
      </c>
      <c r="N18" s="77"/>
      <c r="O18" s="78"/>
      <c r="P18" s="8">
        <v>9</v>
      </c>
      <c r="Q18" s="8">
        <v>10</v>
      </c>
      <c r="R18" s="8" t="s">
        <v>84</v>
      </c>
      <c r="S18" s="8" t="s">
        <v>84</v>
      </c>
      <c r="T18" s="8">
        <v>7</v>
      </c>
      <c r="U18" s="8">
        <v>7</v>
      </c>
    </row>
    <row r="19" spans="1:21" ht="20.25" customHeight="1">
      <c r="A19" s="6" t="s">
        <v>42</v>
      </c>
      <c r="B19" s="76" t="s">
        <v>43</v>
      </c>
      <c r="C19" s="77"/>
      <c r="D19" s="78"/>
      <c r="E19" s="8">
        <v>439</v>
      </c>
      <c r="F19" s="8">
        <v>439</v>
      </c>
      <c r="G19" s="8">
        <v>35</v>
      </c>
      <c r="H19" s="8">
        <v>35</v>
      </c>
      <c r="I19" s="8">
        <v>15</v>
      </c>
      <c r="J19" s="8">
        <v>15</v>
      </c>
      <c r="L19" s="6" t="s">
        <v>42</v>
      </c>
      <c r="M19" s="76" t="s">
        <v>43</v>
      </c>
      <c r="N19" s="77"/>
      <c r="O19" s="78"/>
      <c r="P19" s="8">
        <v>34</v>
      </c>
      <c r="Q19" s="8">
        <v>34</v>
      </c>
      <c r="R19" s="8" t="s">
        <v>84</v>
      </c>
      <c r="S19" s="8" t="s">
        <v>84</v>
      </c>
      <c r="T19" s="8">
        <v>1</v>
      </c>
      <c r="U19" s="8">
        <v>1</v>
      </c>
    </row>
    <row r="20" spans="1:21" ht="20.25" customHeight="1">
      <c r="A20" s="6" t="s">
        <v>44</v>
      </c>
      <c r="B20" s="76" t="s">
        <v>45</v>
      </c>
      <c r="C20" s="77"/>
      <c r="D20" s="78"/>
      <c r="E20" s="8">
        <v>320</v>
      </c>
      <c r="F20" s="8">
        <v>320</v>
      </c>
      <c r="G20" s="8">
        <v>14</v>
      </c>
      <c r="H20" s="8">
        <v>14</v>
      </c>
      <c r="I20" s="8">
        <v>31</v>
      </c>
      <c r="J20" s="8">
        <v>31</v>
      </c>
      <c r="L20" s="6" t="s">
        <v>44</v>
      </c>
      <c r="M20" s="76" t="s">
        <v>45</v>
      </c>
      <c r="N20" s="77"/>
      <c r="O20" s="78"/>
      <c r="P20" s="8">
        <v>15</v>
      </c>
      <c r="Q20" s="8">
        <v>15</v>
      </c>
      <c r="R20" s="8" t="s">
        <v>84</v>
      </c>
      <c r="S20" s="8" t="s">
        <v>84</v>
      </c>
      <c r="T20" s="8" t="s">
        <v>84</v>
      </c>
      <c r="U20" s="8" t="s">
        <v>85</v>
      </c>
    </row>
    <row r="21" spans="1:21" ht="20.25" customHeight="1">
      <c r="A21" s="6" t="s">
        <v>46</v>
      </c>
      <c r="B21" s="76" t="s">
        <v>47</v>
      </c>
      <c r="C21" s="77"/>
      <c r="D21" s="78"/>
      <c r="E21" s="8" t="s">
        <v>84</v>
      </c>
      <c r="F21" s="8">
        <v>3</v>
      </c>
      <c r="G21" s="8">
        <v>11</v>
      </c>
      <c r="H21" s="8">
        <v>14</v>
      </c>
      <c r="I21" s="8">
        <v>24</v>
      </c>
      <c r="J21" s="8">
        <v>24</v>
      </c>
      <c r="L21" s="6" t="s">
        <v>46</v>
      </c>
      <c r="M21" s="76" t="s">
        <v>47</v>
      </c>
      <c r="N21" s="77"/>
      <c r="O21" s="78"/>
      <c r="P21" s="8">
        <v>9</v>
      </c>
      <c r="Q21" s="8">
        <v>9</v>
      </c>
      <c r="R21" s="8">
        <v>2</v>
      </c>
      <c r="S21" s="8">
        <v>2</v>
      </c>
      <c r="T21" s="8">
        <v>24</v>
      </c>
      <c r="U21" s="8">
        <v>24</v>
      </c>
    </row>
    <row r="22" spans="1:21" ht="20.25" customHeight="1">
      <c r="A22" s="6" t="s">
        <v>48</v>
      </c>
      <c r="B22" s="76" t="s">
        <v>49</v>
      </c>
      <c r="C22" s="77"/>
      <c r="D22" s="78"/>
      <c r="E22" s="8">
        <v>342</v>
      </c>
      <c r="F22" s="8">
        <v>344</v>
      </c>
      <c r="G22" s="8">
        <v>76</v>
      </c>
      <c r="H22" s="8">
        <v>78</v>
      </c>
      <c r="I22" s="8">
        <v>66</v>
      </c>
      <c r="J22" s="8">
        <v>67</v>
      </c>
      <c r="L22" s="6" t="s">
        <v>48</v>
      </c>
      <c r="M22" s="76" t="s">
        <v>49</v>
      </c>
      <c r="N22" s="77"/>
      <c r="O22" s="78"/>
      <c r="P22" s="8">
        <v>36</v>
      </c>
      <c r="Q22" s="8">
        <v>36</v>
      </c>
      <c r="R22" s="8" t="s">
        <v>84</v>
      </c>
      <c r="S22" s="8" t="s">
        <v>84</v>
      </c>
      <c r="T22" s="8">
        <v>4</v>
      </c>
      <c r="U22" s="8">
        <v>4</v>
      </c>
    </row>
    <row r="23" spans="1:21" ht="20.25" customHeight="1">
      <c r="A23" s="6" t="s">
        <v>50</v>
      </c>
      <c r="B23" s="76" t="s">
        <v>51</v>
      </c>
      <c r="C23" s="77"/>
      <c r="D23" s="78"/>
      <c r="E23" s="8">
        <v>20</v>
      </c>
      <c r="F23" s="8">
        <v>50</v>
      </c>
      <c r="G23" s="8">
        <v>120</v>
      </c>
      <c r="H23" s="8">
        <v>143</v>
      </c>
      <c r="I23" s="8">
        <v>73</v>
      </c>
      <c r="J23" s="8">
        <v>109</v>
      </c>
      <c r="L23" s="6" t="s">
        <v>50</v>
      </c>
      <c r="M23" s="76" t="s">
        <v>51</v>
      </c>
      <c r="N23" s="77"/>
      <c r="O23" s="78"/>
      <c r="P23" s="8">
        <v>73</v>
      </c>
      <c r="Q23" s="8">
        <v>73</v>
      </c>
      <c r="R23" s="8" t="s">
        <v>84</v>
      </c>
      <c r="S23" s="8" t="s">
        <v>84</v>
      </c>
      <c r="T23" s="8">
        <v>17</v>
      </c>
      <c r="U23" s="8">
        <v>17</v>
      </c>
    </row>
    <row r="24" spans="1:21" ht="20.25" customHeight="1">
      <c r="A24" s="6" t="s">
        <v>52</v>
      </c>
      <c r="B24" s="76" t="s">
        <v>53</v>
      </c>
      <c r="C24" s="77"/>
      <c r="D24" s="78"/>
      <c r="E24" s="8" t="s">
        <v>84</v>
      </c>
      <c r="F24" s="8">
        <v>38</v>
      </c>
      <c r="G24" s="8">
        <v>29</v>
      </c>
      <c r="H24" s="8">
        <v>29</v>
      </c>
      <c r="I24" s="8">
        <v>35</v>
      </c>
      <c r="J24" s="8">
        <v>50</v>
      </c>
      <c r="L24" s="6" t="s">
        <v>52</v>
      </c>
      <c r="M24" s="76" t="s">
        <v>53</v>
      </c>
      <c r="N24" s="77"/>
      <c r="O24" s="78"/>
      <c r="P24" s="8">
        <v>9</v>
      </c>
      <c r="Q24" s="8">
        <v>16</v>
      </c>
      <c r="R24" s="8" t="s">
        <v>84</v>
      </c>
      <c r="S24" s="8">
        <v>1</v>
      </c>
      <c r="T24" s="8">
        <v>5</v>
      </c>
      <c r="U24" s="8">
        <v>8</v>
      </c>
    </row>
    <row r="25" spans="1:21" ht="20.25" customHeight="1">
      <c r="A25" s="6" t="s">
        <v>55</v>
      </c>
      <c r="B25" s="76" t="s">
        <v>56</v>
      </c>
      <c r="C25" s="77"/>
      <c r="D25" s="78"/>
      <c r="E25" s="8">
        <v>10</v>
      </c>
      <c r="F25" s="8">
        <v>10</v>
      </c>
      <c r="G25" s="8">
        <v>3</v>
      </c>
      <c r="H25" s="8">
        <v>3</v>
      </c>
      <c r="I25" s="8">
        <v>2</v>
      </c>
      <c r="J25" s="8">
        <v>8</v>
      </c>
      <c r="L25" s="6" t="s">
        <v>55</v>
      </c>
      <c r="M25" s="76" t="s">
        <v>56</v>
      </c>
      <c r="N25" s="77"/>
      <c r="O25" s="78"/>
      <c r="P25" s="8">
        <v>6</v>
      </c>
      <c r="Q25" s="8">
        <v>11</v>
      </c>
      <c r="R25" s="8" t="s">
        <v>84</v>
      </c>
      <c r="S25" s="8" t="s">
        <v>84</v>
      </c>
      <c r="T25" s="8" t="s">
        <v>84</v>
      </c>
      <c r="U25" s="8" t="s">
        <v>84</v>
      </c>
    </row>
    <row r="26" spans="1:21" ht="20.25" customHeight="1">
      <c r="A26" s="79" t="s">
        <v>57</v>
      </c>
      <c r="B26" s="77"/>
      <c r="C26" s="77"/>
      <c r="D26" s="78"/>
      <c r="E26" s="9"/>
      <c r="F26" s="9"/>
      <c r="G26" s="8"/>
      <c r="H26" s="8"/>
      <c r="I26" s="8"/>
      <c r="J26" s="8"/>
      <c r="L26" s="79" t="s">
        <v>57</v>
      </c>
      <c r="M26" s="77"/>
      <c r="N26" s="77"/>
      <c r="O26" s="78"/>
      <c r="P26" s="9"/>
      <c r="Q26" s="9"/>
      <c r="R26" s="8"/>
      <c r="S26" s="8"/>
      <c r="T26" s="8"/>
      <c r="U26" s="8"/>
    </row>
    <row r="27" spans="1:21" ht="20.25" customHeight="1">
      <c r="A27" s="10" t="s">
        <v>20</v>
      </c>
      <c r="B27" s="80" t="s">
        <v>21</v>
      </c>
      <c r="C27" s="81"/>
      <c r="D27" s="82"/>
      <c r="E27" s="11">
        <v>200</v>
      </c>
      <c r="F27" s="11">
        <v>200</v>
      </c>
      <c r="G27" s="11">
        <v>24</v>
      </c>
      <c r="H27" s="11">
        <v>24</v>
      </c>
      <c r="I27" s="11">
        <v>93</v>
      </c>
      <c r="J27" s="11">
        <v>93</v>
      </c>
      <c r="L27" s="20" t="s">
        <v>20</v>
      </c>
      <c r="M27" s="80" t="s">
        <v>21</v>
      </c>
      <c r="N27" s="81"/>
      <c r="O27" s="82"/>
      <c r="P27" s="11">
        <v>33</v>
      </c>
      <c r="Q27" s="11">
        <v>33</v>
      </c>
      <c r="R27" s="11" t="s">
        <v>84</v>
      </c>
      <c r="S27" s="11" t="s">
        <v>84</v>
      </c>
      <c r="T27" s="11">
        <v>18</v>
      </c>
      <c r="U27" s="11">
        <v>18</v>
      </c>
    </row>
    <row r="28" spans="1:21" ht="20.25" customHeight="1">
      <c r="A28" s="6" t="s">
        <v>22</v>
      </c>
      <c r="B28" s="76" t="s">
        <v>23</v>
      </c>
      <c r="C28" s="77"/>
      <c r="D28" s="78"/>
      <c r="E28" s="12">
        <v>240</v>
      </c>
      <c r="F28" s="12">
        <v>240</v>
      </c>
      <c r="G28" s="12">
        <v>66</v>
      </c>
      <c r="H28" s="12">
        <v>66</v>
      </c>
      <c r="I28" s="12">
        <v>27</v>
      </c>
      <c r="J28" s="12">
        <v>27</v>
      </c>
      <c r="L28" s="6" t="s">
        <v>22</v>
      </c>
      <c r="M28" s="76" t="s">
        <v>23</v>
      </c>
      <c r="N28" s="77"/>
      <c r="O28" s="78"/>
      <c r="P28" s="12">
        <v>5</v>
      </c>
      <c r="Q28" s="12">
        <v>5</v>
      </c>
      <c r="R28" s="12" t="s">
        <v>84</v>
      </c>
      <c r="S28" s="12" t="s">
        <v>84</v>
      </c>
      <c r="T28" s="12">
        <v>12</v>
      </c>
      <c r="U28" s="12">
        <v>12</v>
      </c>
    </row>
    <row r="29" spans="1:21" ht="20.25" customHeight="1">
      <c r="A29" s="6" t="s">
        <v>24</v>
      </c>
      <c r="B29" s="76" t="s">
        <v>27</v>
      </c>
      <c r="C29" s="77"/>
      <c r="D29" s="78"/>
      <c r="E29" s="12">
        <v>279</v>
      </c>
      <c r="F29" s="12">
        <v>314</v>
      </c>
      <c r="G29" s="12">
        <v>130</v>
      </c>
      <c r="H29" s="12">
        <v>170</v>
      </c>
      <c r="I29" s="12">
        <v>25</v>
      </c>
      <c r="J29" s="12">
        <v>33</v>
      </c>
      <c r="L29" s="6" t="s">
        <v>24</v>
      </c>
      <c r="M29" s="76" t="s">
        <v>27</v>
      </c>
      <c r="N29" s="77"/>
      <c r="O29" s="78"/>
      <c r="P29" s="12">
        <v>41</v>
      </c>
      <c r="Q29" s="12">
        <v>49</v>
      </c>
      <c r="R29" s="12">
        <v>8</v>
      </c>
      <c r="S29" s="12">
        <v>8</v>
      </c>
      <c r="T29" s="12">
        <v>5</v>
      </c>
      <c r="U29" s="12">
        <v>16</v>
      </c>
    </row>
    <row r="30" spans="1:21" ht="20.25" customHeight="1">
      <c r="A30" s="6" t="s">
        <v>26</v>
      </c>
      <c r="B30" s="76" t="s">
        <v>37</v>
      </c>
      <c r="C30" s="77"/>
      <c r="D30" s="78"/>
      <c r="E30" s="12" t="s">
        <v>84</v>
      </c>
      <c r="F30" s="12">
        <v>16</v>
      </c>
      <c r="G30" s="12">
        <v>9</v>
      </c>
      <c r="H30" s="12">
        <v>9</v>
      </c>
      <c r="I30" s="12" t="s">
        <v>84</v>
      </c>
      <c r="J30" s="12">
        <v>20</v>
      </c>
      <c r="L30" s="6" t="s">
        <v>26</v>
      </c>
      <c r="M30" s="76" t="s">
        <v>37</v>
      </c>
      <c r="N30" s="77"/>
      <c r="O30" s="78"/>
      <c r="P30" s="12" t="s">
        <v>84</v>
      </c>
      <c r="Q30" s="12">
        <v>19</v>
      </c>
      <c r="R30" s="12" t="s">
        <v>84</v>
      </c>
      <c r="S30" s="12" t="s">
        <v>84</v>
      </c>
      <c r="T30" s="12">
        <v>6</v>
      </c>
      <c r="U30" s="12">
        <v>6</v>
      </c>
    </row>
    <row r="31" spans="1:21" ht="20.25" customHeight="1">
      <c r="A31" s="6" t="s">
        <v>28</v>
      </c>
      <c r="B31" s="76" t="s">
        <v>58</v>
      </c>
      <c r="C31" s="77"/>
      <c r="D31" s="78"/>
      <c r="E31" s="12">
        <v>543</v>
      </c>
      <c r="F31" s="12">
        <v>543</v>
      </c>
      <c r="G31" s="12">
        <v>41</v>
      </c>
      <c r="H31" s="12">
        <v>41</v>
      </c>
      <c r="I31" s="12">
        <v>173</v>
      </c>
      <c r="J31" s="12">
        <v>173</v>
      </c>
      <c r="L31" s="6" t="s">
        <v>28</v>
      </c>
      <c r="M31" s="76" t="s">
        <v>58</v>
      </c>
      <c r="N31" s="77"/>
      <c r="O31" s="78"/>
      <c r="P31" s="12">
        <v>69</v>
      </c>
      <c r="Q31" s="12">
        <v>78</v>
      </c>
      <c r="R31" s="12" t="s">
        <v>84</v>
      </c>
      <c r="S31" s="12" t="s">
        <v>84</v>
      </c>
      <c r="T31" s="12">
        <v>16</v>
      </c>
      <c r="U31" s="12">
        <v>19</v>
      </c>
    </row>
    <row r="32" spans="1:21" ht="20.25" customHeight="1">
      <c r="A32" s="6" t="s">
        <v>30</v>
      </c>
      <c r="B32" s="76" t="s">
        <v>59</v>
      </c>
      <c r="C32" s="77"/>
      <c r="D32" s="78"/>
      <c r="E32" s="12">
        <v>23</v>
      </c>
      <c r="F32" s="12">
        <v>23</v>
      </c>
      <c r="G32" s="12">
        <v>344</v>
      </c>
      <c r="H32" s="12">
        <v>344</v>
      </c>
      <c r="I32" s="12">
        <v>85</v>
      </c>
      <c r="J32" s="12">
        <v>85</v>
      </c>
      <c r="L32" s="6" t="s">
        <v>30</v>
      </c>
      <c r="M32" s="76" t="s">
        <v>59</v>
      </c>
      <c r="N32" s="77"/>
      <c r="O32" s="78"/>
      <c r="P32" s="12">
        <v>20</v>
      </c>
      <c r="Q32" s="12">
        <v>20</v>
      </c>
      <c r="R32" s="12" t="s">
        <v>84</v>
      </c>
      <c r="S32" s="12" t="s">
        <v>84</v>
      </c>
      <c r="T32" s="12">
        <v>27</v>
      </c>
      <c r="U32" s="12">
        <v>27</v>
      </c>
    </row>
    <row r="33" spans="1:21" ht="20.25" customHeight="1">
      <c r="A33" s="6" t="s">
        <v>32</v>
      </c>
      <c r="B33" s="76" t="s">
        <v>60</v>
      </c>
      <c r="C33" s="77"/>
      <c r="D33" s="78"/>
      <c r="E33" s="12">
        <v>121</v>
      </c>
      <c r="F33" s="12">
        <v>141</v>
      </c>
      <c r="G33" s="12">
        <v>152</v>
      </c>
      <c r="H33" s="12">
        <v>170</v>
      </c>
      <c r="I33" s="12">
        <v>16</v>
      </c>
      <c r="J33" s="12">
        <v>16</v>
      </c>
      <c r="L33" s="6" t="s">
        <v>32</v>
      </c>
      <c r="M33" s="76" t="s">
        <v>60</v>
      </c>
      <c r="N33" s="77"/>
      <c r="O33" s="78"/>
      <c r="P33" s="12">
        <v>22</v>
      </c>
      <c r="Q33" s="12">
        <v>22</v>
      </c>
      <c r="R33" s="12" t="s">
        <v>84</v>
      </c>
      <c r="S33" s="12" t="s">
        <v>84</v>
      </c>
      <c r="T33" s="12">
        <v>10</v>
      </c>
      <c r="U33" s="12">
        <v>10</v>
      </c>
    </row>
    <row r="34" spans="1:21" ht="20.25" customHeight="1">
      <c r="A34" s="6" t="s">
        <v>34</v>
      </c>
      <c r="B34" s="76" t="s">
        <v>31</v>
      </c>
      <c r="C34" s="77"/>
      <c r="D34" s="78"/>
      <c r="E34" s="12">
        <v>12</v>
      </c>
      <c r="F34" s="12">
        <v>12</v>
      </c>
      <c r="G34" s="12">
        <v>30</v>
      </c>
      <c r="H34" s="12">
        <v>30</v>
      </c>
      <c r="I34" s="12">
        <v>28</v>
      </c>
      <c r="J34" s="12">
        <v>28</v>
      </c>
      <c r="L34" s="6" t="s">
        <v>34</v>
      </c>
      <c r="M34" s="76" t="s">
        <v>31</v>
      </c>
      <c r="N34" s="77"/>
      <c r="O34" s="78"/>
      <c r="P34" s="12">
        <v>12</v>
      </c>
      <c r="Q34" s="12">
        <v>12</v>
      </c>
      <c r="R34" s="12" t="s">
        <v>84</v>
      </c>
      <c r="S34" s="12">
        <v>1</v>
      </c>
      <c r="T34" s="12">
        <v>3</v>
      </c>
      <c r="U34" s="12">
        <v>3</v>
      </c>
    </row>
    <row r="35" spans="1:21" ht="20.25" customHeight="1" thickBot="1">
      <c r="A35" s="13" t="s">
        <v>36</v>
      </c>
      <c r="B35" s="101" t="s">
        <v>61</v>
      </c>
      <c r="C35" s="102"/>
      <c r="D35" s="103"/>
      <c r="E35" s="14">
        <v>33</v>
      </c>
      <c r="F35" s="14">
        <v>33</v>
      </c>
      <c r="G35" s="14">
        <v>26</v>
      </c>
      <c r="H35" s="14">
        <v>26</v>
      </c>
      <c r="I35" s="14">
        <v>5</v>
      </c>
      <c r="J35" s="14">
        <v>5</v>
      </c>
      <c r="L35" s="21" t="s">
        <v>36</v>
      </c>
      <c r="M35" s="101" t="s">
        <v>61</v>
      </c>
      <c r="N35" s="102"/>
      <c r="O35" s="103"/>
      <c r="P35" s="14">
        <v>6</v>
      </c>
      <c r="Q35" s="14">
        <v>6</v>
      </c>
      <c r="R35" s="14" t="s">
        <v>84</v>
      </c>
      <c r="S35" s="14" t="s">
        <v>84</v>
      </c>
      <c r="T35" s="14" t="s">
        <v>84</v>
      </c>
      <c r="U35" s="14" t="s">
        <v>84</v>
      </c>
    </row>
    <row r="36" spans="1:21" ht="20.25" customHeight="1" thickBot="1">
      <c r="A36" s="86" t="s">
        <v>62</v>
      </c>
      <c r="B36" s="87"/>
      <c r="C36" s="87"/>
      <c r="D36" s="88"/>
      <c r="E36" s="15">
        <f t="shared" ref="E36:J36" si="0">SUM(E8:E35)</f>
        <v>3435</v>
      </c>
      <c r="F36" s="15">
        <f t="shared" si="0"/>
        <v>3604</v>
      </c>
      <c r="G36" s="15">
        <f t="shared" si="0"/>
        <v>1582</v>
      </c>
      <c r="H36" s="15">
        <f t="shared" si="0"/>
        <v>1693</v>
      </c>
      <c r="I36" s="15">
        <f t="shared" si="0"/>
        <v>1099</v>
      </c>
      <c r="J36" s="15">
        <f t="shared" si="0"/>
        <v>1260</v>
      </c>
      <c r="L36" s="86" t="s">
        <v>62</v>
      </c>
      <c r="M36" s="87"/>
      <c r="N36" s="87"/>
      <c r="O36" s="88"/>
      <c r="P36" s="15">
        <f t="shared" ref="P36:U36" si="1">SUM(P8:P35)</f>
        <v>522</v>
      </c>
      <c r="Q36" s="15">
        <f t="shared" si="1"/>
        <v>594</v>
      </c>
      <c r="R36" s="15">
        <f t="shared" si="1"/>
        <v>11</v>
      </c>
      <c r="S36" s="15">
        <f t="shared" si="1"/>
        <v>12</v>
      </c>
      <c r="T36" s="15">
        <f t="shared" si="1"/>
        <v>205</v>
      </c>
      <c r="U36" s="15">
        <f t="shared" si="1"/>
        <v>228</v>
      </c>
    </row>
    <row r="37" spans="1:21" ht="15.75" customHeight="1">
      <c r="A37" s="2" t="s">
        <v>63</v>
      </c>
      <c r="B37" s="2"/>
      <c r="C37" s="2"/>
      <c r="D37" s="2"/>
      <c r="E37" s="2"/>
      <c r="F37" s="2"/>
      <c r="G37" s="2"/>
      <c r="L37" s="2" t="s">
        <v>63</v>
      </c>
      <c r="M37" s="2"/>
      <c r="N37" s="2"/>
      <c r="O37" s="2"/>
      <c r="P37" s="2"/>
      <c r="Q37" s="2"/>
      <c r="R37" s="2"/>
    </row>
    <row r="38" spans="1:21" ht="15.75" customHeight="1">
      <c r="A38" s="16" t="s">
        <v>64</v>
      </c>
      <c r="B38" s="2"/>
      <c r="C38" s="2"/>
      <c r="D38" s="2"/>
      <c r="E38" s="2"/>
      <c r="F38" s="2"/>
      <c r="G38" s="2"/>
      <c r="L38" s="16" t="s">
        <v>64</v>
      </c>
      <c r="M38" s="2"/>
      <c r="N38" s="2"/>
      <c r="O38" s="2"/>
      <c r="P38" s="2"/>
      <c r="Q38" s="2"/>
      <c r="R38" s="2"/>
    </row>
    <row r="39" spans="1:21" ht="15.75" customHeight="1"/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B35:D35"/>
    <mergeCell ref="M35:O35"/>
    <mergeCell ref="A36:D36"/>
    <mergeCell ref="L36:O36"/>
    <mergeCell ref="B32:D32"/>
    <mergeCell ref="M32:O32"/>
    <mergeCell ref="B33:D33"/>
    <mergeCell ref="M33:O33"/>
    <mergeCell ref="B34:D34"/>
    <mergeCell ref="M34:O34"/>
    <mergeCell ref="B29:D29"/>
    <mergeCell ref="M29:O29"/>
    <mergeCell ref="B30:D30"/>
    <mergeCell ref="M30:O30"/>
    <mergeCell ref="B31:D31"/>
    <mergeCell ref="M31:O31"/>
    <mergeCell ref="A26:D26"/>
    <mergeCell ref="L26:O26"/>
    <mergeCell ref="B27:D27"/>
    <mergeCell ref="M27:O27"/>
    <mergeCell ref="B28:D28"/>
    <mergeCell ref="M28:O28"/>
    <mergeCell ref="B23:D23"/>
    <mergeCell ref="M23:O23"/>
    <mergeCell ref="B24:D24"/>
    <mergeCell ref="M24:O24"/>
    <mergeCell ref="B25:D25"/>
    <mergeCell ref="M25:O25"/>
    <mergeCell ref="B20:D20"/>
    <mergeCell ref="M20:O20"/>
    <mergeCell ref="B21:D21"/>
    <mergeCell ref="M21:O21"/>
    <mergeCell ref="B22:D22"/>
    <mergeCell ref="M22:O22"/>
    <mergeCell ref="B17:D17"/>
    <mergeCell ref="M17:O17"/>
    <mergeCell ref="B18:D18"/>
    <mergeCell ref="M18:O18"/>
    <mergeCell ref="B19:D19"/>
    <mergeCell ref="M19:O19"/>
    <mergeCell ref="B14:D14"/>
    <mergeCell ref="M14:O14"/>
    <mergeCell ref="B15:D15"/>
    <mergeCell ref="M15:O15"/>
    <mergeCell ref="B16:D16"/>
    <mergeCell ref="M16:O16"/>
    <mergeCell ref="B11:D11"/>
    <mergeCell ref="M11:O11"/>
    <mergeCell ref="B12:D12"/>
    <mergeCell ref="M12:O12"/>
    <mergeCell ref="B13:D13"/>
    <mergeCell ref="M13:O13"/>
    <mergeCell ref="B8:D8"/>
    <mergeCell ref="M8:O8"/>
    <mergeCell ref="B9:D9"/>
    <mergeCell ref="M9:O9"/>
    <mergeCell ref="B10:D10"/>
    <mergeCell ref="M10:O10"/>
    <mergeCell ref="R4:S5"/>
    <mergeCell ref="T4:U5"/>
    <mergeCell ref="A6:D6"/>
    <mergeCell ref="L6:O6"/>
    <mergeCell ref="A7:D7"/>
    <mergeCell ref="L7:O7"/>
    <mergeCell ref="A4:D5"/>
    <mergeCell ref="E4:F5"/>
    <mergeCell ref="G4:H5"/>
    <mergeCell ref="I4:J5"/>
    <mergeCell ref="L4:O5"/>
    <mergeCell ref="P4:Q5"/>
    <mergeCell ref="A1:B1"/>
    <mergeCell ref="C1:C2"/>
    <mergeCell ref="D1:G1"/>
    <mergeCell ref="L1:M1"/>
    <mergeCell ref="N1:N2"/>
    <mergeCell ref="O1:R1"/>
    <mergeCell ref="A2:B2"/>
    <mergeCell ref="D2:G2"/>
    <mergeCell ref="L2:M2"/>
    <mergeCell ref="O2:R2"/>
  </mergeCells>
  <pageMargins left="0.7" right="0.7" top="0.75" bottom="0.75" header="0" footer="0"/>
  <pageSetup paperSize="9" orientation="portrait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4.5.11</vt:lpstr>
      <vt:lpstr>4.5.12</vt:lpstr>
      <vt:lpstr>Kt Bgr 1</vt:lpstr>
      <vt:lpstr>Kt Bgr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Nailah</cp:lastModifiedBy>
  <dcterms:created xsi:type="dcterms:W3CDTF">2017-04-29T14:34:00Z</dcterms:created>
  <dcterms:modified xsi:type="dcterms:W3CDTF">2022-02-03T12:28:01Z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897169023A7245E2B8A5E685B8431136</vt:lpwstr>
  </property>
  <property fmtid="{D5CDD505-2E9C-101B-9397-08002B2CF9AE}" pid="3" name="KSOProductBuildVer">
    <vt:lpwstr>1033-11.2.0.10443</vt:lpwstr>
  </property>
</Properties>
</file>